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预算\2025年预算公开\财政局\"/>
    </mc:Choice>
  </mc:AlternateContent>
  <bookViews>
    <workbookView xWindow="0" yWindow="0" windowWidth="28695" windowHeight="13065" activeTab="17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2" r:id="rId15"/>
    <sheet name="6-3" sheetId="23" r:id="rId16"/>
    <sheet name="6-4" sheetId="21" r:id="rId17"/>
    <sheet name="7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____________A01">#REF!</definedName>
    <definedName name="________________A08">'[1]A01-1'!$A$5:$C$36</definedName>
    <definedName name="_______________A01">#REF!</definedName>
    <definedName name="_______________A08">'[2]A01-1'!$A$5:$C$36</definedName>
    <definedName name="______________A01">#REF!</definedName>
    <definedName name="______________A08">'[3]A01-1'!$A$5:$C$36</definedName>
    <definedName name="_____________A01">#REF!</definedName>
    <definedName name="_____________A08">'[4]A01-1'!$A$5:$C$36</definedName>
    <definedName name="____________A01">#REF!</definedName>
    <definedName name="____________A08">'[5]A01-1'!$A$5:$C$36</definedName>
    <definedName name="____________qyc1234">#REF!</definedName>
    <definedName name="___________A01">#REF!</definedName>
    <definedName name="___________A08">'[5]A01-1'!$A$5:$C$36</definedName>
    <definedName name="___________qyc1234">#REF!</definedName>
    <definedName name="__________A01">#REF!</definedName>
    <definedName name="__________A08">'[5]A01-1'!$A$5:$C$36</definedName>
    <definedName name="__________qyc1234">#REF!</definedName>
    <definedName name="_________A01">#REF!</definedName>
    <definedName name="_________A08">'[6]A01-1'!$A$5:$C$36</definedName>
    <definedName name="_________qyc1234">#REF!</definedName>
    <definedName name="________A01">#REF!</definedName>
    <definedName name="________A08">'[5]A01-1'!$A$5:$C$36</definedName>
    <definedName name="________qyc1234">#REF!</definedName>
    <definedName name="_______A01">#REF!</definedName>
    <definedName name="_______A08">'[7]A01-1'!$A$5:$C$36</definedName>
    <definedName name="_______qyc1234">#REF!</definedName>
    <definedName name="______A01">#REF!</definedName>
    <definedName name="______A08">'[8]A01-1'!$A$5:$C$36</definedName>
    <definedName name="______qyc1234">#REF!</definedName>
    <definedName name="_____A01">#REF!</definedName>
    <definedName name="_____A08">'[8]A01-1'!$A$5:$C$36</definedName>
    <definedName name="_____qyc1234">#REF!</definedName>
    <definedName name="____1A01_">#REF!</definedName>
    <definedName name="____2A08_">'[9]A01-1'!$A$5:$C$36</definedName>
    <definedName name="____A01">#REF!</definedName>
    <definedName name="____A08">'[10]A01-1'!$A$5:$C$36</definedName>
    <definedName name="____qyc1234">#REF!</definedName>
    <definedName name="___1A01_">#REF!</definedName>
    <definedName name="___2A08_">'[2]A01-1'!$A$5:$C$36</definedName>
    <definedName name="___A01">#REF!</definedName>
    <definedName name="___A08">'[10]A01-1'!$A$5:$C$36</definedName>
    <definedName name="___qyc1234">#REF!</definedName>
    <definedName name="__1A01_">#REF!</definedName>
    <definedName name="__2A01_">#REF!</definedName>
    <definedName name="__2A08_">'[2]A01-1'!$A$5:$C$36</definedName>
    <definedName name="__4A08_">'[2]A01-1'!$A$5:$C$36</definedName>
    <definedName name="__A01">#REF!</definedName>
    <definedName name="__A08">'[2]A01-1'!$A$5:$C$36</definedName>
    <definedName name="__qyc1234">#REF!</definedName>
    <definedName name="_1A01_">#REF!</definedName>
    <definedName name="_2A01_">#REF!</definedName>
    <definedName name="_2A08_">'[11]A01-1'!$A$5:$C$36</definedName>
    <definedName name="_4A08_">'[2]A01-1'!$A$5:$C$36</definedName>
    <definedName name="_A01">#REF!</definedName>
    <definedName name="_A08">'[2]A01-1'!$A$5:$C$36</definedName>
    <definedName name="_a8756">'[1]A01-1'!$A$5:$C$36</definedName>
    <definedName name="_qyc1234">#REF!</definedName>
    <definedName name="a">#N/A</definedName>
    <definedName name="b">#N/A</definedName>
    <definedName name="d">#N/A</definedName>
    <definedName name="_xlnm.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Area" localSheetId="1">'1'!$B$1:$E$40</definedName>
    <definedName name="_xlnm.Print_Area" localSheetId="3">'1-2'!$B$1:$K$24</definedName>
    <definedName name="_xlnm.Print_Area" localSheetId="0">封面!$A$1:$A$1</definedName>
    <definedName name="_xlnm.Print_Titles">#N/A</definedName>
    <definedName name="s">#N/A</definedName>
    <definedName name="地区名称">#REF!</definedName>
    <definedName name="分类">#REF!</definedName>
    <definedName name="行业">[12]Sheet1!$W$2:$W$9</definedName>
    <definedName name="市州">[12]Sheet1!$A$2:$U$2</definedName>
    <definedName name="形式">#REF!</definedName>
    <definedName name="性质">[13]Sheet2!$A$1:$A$4</definedName>
    <definedName name="支出">#REF!</definedName>
  </definedNames>
  <calcPr calcId="152511" iterateDelta="9.9999999974897903E-4" concurrentCalc="0"/>
</workbook>
</file>

<file path=xl/calcChain.xml><?xml version="1.0" encoding="utf-8"?>
<calcChain xmlns="http://schemas.openxmlformats.org/spreadsheetml/2006/main">
  <c r="I43" i="6" l="1"/>
  <c r="J43" i="6"/>
  <c r="I39" i="6"/>
  <c r="I20" i="6"/>
  <c r="J20" i="6"/>
  <c r="H36" i="6"/>
  <c r="H37" i="6"/>
  <c r="H38" i="6"/>
  <c r="H40" i="6"/>
  <c r="H39" i="6"/>
  <c r="H41" i="6"/>
  <c r="H42" i="6"/>
  <c r="H44" i="6"/>
  <c r="H45" i="6"/>
  <c r="H29" i="6"/>
  <c r="H30" i="6"/>
  <c r="H31" i="6"/>
  <c r="H32" i="6"/>
  <c r="H33" i="6"/>
  <c r="H34" i="6"/>
  <c r="H35" i="6"/>
  <c r="H24" i="6"/>
  <c r="H25" i="6"/>
  <c r="H26" i="6"/>
  <c r="H27" i="6"/>
  <c r="H28" i="6"/>
  <c r="H10" i="6"/>
  <c r="H11" i="6"/>
  <c r="H12" i="6"/>
  <c r="H13" i="6"/>
  <c r="H14" i="6"/>
  <c r="H15" i="6"/>
  <c r="H16" i="6"/>
  <c r="H17" i="6"/>
  <c r="H18" i="6"/>
  <c r="H19" i="6"/>
  <c r="H21" i="6"/>
  <c r="H22" i="6"/>
  <c r="H23" i="6"/>
  <c r="H9" i="6"/>
  <c r="H20" i="6"/>
  <c r="H43" i="6"/>
</calcChain>
</file>

<file path=xl/sharedStrings.xml><?xml version="1.0" encoding="utf-8"?>
<sst xmlns="http://schemas.openxmlformats.org/spreadsheetml/2006/main" count="963" uniqueCount="444">
  <si>
    <t>单位名称</t>
  </si>
  <si>
    <t>2025年单位预算</t>
  </si>
  <si>
    <t>2025年2月  日</t>
  </si>
  <si>
    <t xml:space="preserve">
表1</t>
  </si>
  <si>
    <t xml:space="preserve"> </t>
  </si>
  <si>
    <t>单位收支总表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</si>
  <si>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</si>
  <si>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</si>
  <si>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</si>
  <si>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</si>
  <si>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</si>
  <si>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</si>
  <si>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family val="1"/>
      </rPr>
      <t>一、一般公共服务支出</t>
    </r>
  </si>
  <si>
    <t>二、政府性基金预算拨款收入</t>
  </si>
  <si>
    <r>
      <rPr>
        <sz val="11"/>
        <color rgb="FF000000"/>
        <rFont val="Dialog.plain"/>
        <family val="1"/>
      </rPr>
      <t>二、外交支出</t>
    </r>
  </si>
  <si>
    <t>三、国有资本经营预算拨款收入</t>
  </si>
  <si>
    <r>
      <rPr>
        <sz val="11"/>
        <color rgb="FF000000"/>
        <rFont val="Dialog.plain"/>
        <family val="1"/>
      </rPr>
      <t>三、国防支出</t>
    </r>
  </si>
  <si>
    <t>四、事业收入</t>
  </si>
  <si>
    <r>
      <rPr>
        <sz val="11"/>
        <color rgb="FF000000"/>
        <rFont val="Dialog.plain"/>
        <family val="1"/>
      </rPr>
      <t>四、公共安全支出</t>
    </r>
  </si>
  <si>
    <t>五、事业单位经营收入</t>
  </si>
  <si>
    <r>
      <rPr>
        <sz val="11"/>
        <color rgb="FF000000"/>
        <rFont val="Dialog.plain"/>
        <family val="1"/>
      </rPr>
      <t>五、教育支出</t>
    </r>
  </si>
  <si>
    <t>六、其他收入</t>
  </si>
  <si>
    <r>
      <rPr>
        <sz val="11"/>
        <color rgb="FF000000"/>
        <rFont val="Dialog.plain"/>
        <family val="1"/>
      </rPr>
      <t>六、科学技术支出</t>
    </r>
  </si>
  <si>
    <t/>
  </si>
  <si>
    <r>
      <rPr>
        <sz val="11"/>
        <color rgb="FF000000"/>
        <rFont val="Dialog.plain"/>
        <family val="1"/>
      </rPr>
      <t>七、文化旅游体育与传媒支出</t>
    </r>
  </si>
  <si>
    <r>
      <rPr>
        <sz val="11"/>
        <color rgb="FF000000"/>
        <rFont val="Dialog.plain"/>
        <family val="1"/>
      </rPr>
      <t>八、社会保障和就业支出</t>
    </r>
  </si>
  <si>
    <r>
      <rPr>
        <sz val="11"/>
        <color rgb="FF000000"/>
        <rFont val="Dialog.plain"/>
        <family val="1"/>
      </rPr>
      <t>九、社会保险基金支出</t>
    </r>
  </si>
  <si>
    <r>
      <rPr>
        <sz val="11"/>
        <color rgb="FF000000"/>
        <rFont val="Dialog.plain"/>
        <family val="1"/>
      </rPr>
      <t>十、卫生健康支出</t>
    </r>
  </si>
  <si>
    <r>
      <rPr>
        <sz val="11"/>
        <color rgb="FF000000"/>
        <rFont val="Dialog.plain"/>
        <family val="1"/>
      </rPr>
      <t>十一、节能环保支出</t>
    </r>
  </si>
  <si>
    <r>
      <rPr>
        <sz val="11"/>
        <color rgb="FF000000"/>
        <rFont val="Dialog.plain"/>
        <family val="1"/>
      </rPr>
      <t>十二、城乡社区支出</t>
    </r>
  </si>
  <si>
    <r>
      <rPr>
        <sz val="11"/>
        <color rgb="FF000000"/>
        <rFont val="Dialog.plain"/>
        <family val="1"/>
      </rPr>
      <t>十三、农林水支出</t>
    </r>
  </si>
  <si>
    <r>
      <rPr>
        <sz val="11"/>
        <color rgb="FF000000"/>
        <rFont val="Dialog.plain"/>
        <family val="1"/>
      </rPr>
      <t>十四、交通运输支出</t>
    </r>
  </si>
  <si>
    <r>
      <rPr>
        <sz val="11"/>
        <color rgb="FF000000"/>
        <rFont val="Dialog.plain"/>
        <family val="1"/>
      </rPr>
      <t>十五、资源勘探工业信息等支出</t>
    </r>
  </si>
  <si>
    <r>
      <rPr>
        <sz val="11"/>
        <color rgb="FF000000"/>
        <rFont val="Dialog.plain"/>
        <family val="1"/>
      </rPr>
      <t>十六、商业服务业等支出</t>
    </r>
  </si>
  <si>
    <r>
      <rPr>
        <sz val="11"/>
        <color rgb="FF000000"/>
        <rFont val="Dialog.plain"/>
        <family val="1"/>
      </rPr>
      <t>十七、金融支出</t>
    </r>
  </si>
  <si>
    <r>
      <rPr>
        <sz val="11"/>
        <color rgb="FF000000"/>
        <rFont val="Dialog.plain"/>
        <family val="1"/>
      </rPr>
      <t>十八、援助其他地区支出</t>
    </r>
  </si>
  <si>
    <r>
      <rPr>
        <sz val="11"/>
        <color rgb="FF000000"/>
        <rFont val="Dialog.plain"/>
        <family val="1"/>
      </rPr>
      <t>十九、自然资源海洋气象等支出</t>
    </r>
  </si>
  <si>
    <r>
      <rPr>
        <sz val="11"/>
        <color rgb="FF000000"/>
        <rFont val="Dialog.plain"/>
        <family val="1"/>
      </rPr>
      <t>二十、住房保障支出</t>
    </r>
  </si>
  <si>
    <r>
      <rPr>
        <sz val="11"/>
        <color rgb="FF000000"/>
        <rFont val="Dialog.plain"/>
        <family val="1"/>
      </rPr>
      <t>二十一、粮油物资储备支出</t>
    </r>
  </si>
  <si>
    <r>
      <rPr>
        <sz val="11"/>
        <color rgb="FF000000"/>
        <rFont val="Dialog.plain"/>
        <family val="1"/>
      </rPr>
      <t>二十二、国有资本经营预算支出</t>
    </r>
  </si>
  <si>
    <r>
      <rPr>
        <sz val="11"/>
        <color rgb="FF000000"/>
        <rFont val="Dialog.plain"/>
        <family val="1"/>
      </rPr>
      <t>二十三、灾害防治及应急管理支出</t>
    </r>
  </si>
  <si>
    <r>
      <rPr>
        <sz val="11"/>
        <color rgb="FF000000"/>
        <rFont val="Dialog.plain"/>
        <family val="1"/>
      </rPr>
      <t>二十四、预备费</t>
    </r>
  </si>
  <si>
    <r>
      <rPr>
        <sz val="11"/>
        <color rgb="FF000000"/>
        <rFont val="Dialog.plain"/>
        <family val="1"/>
      </rPr>
      <t>二十五、其他支出</t>
    </r>
  </si>
  <si>
    <r>
      <rPr>
        <sz val="11"/>
        <color rgb="FF000000"/>
        <rFont val="Dialog.plain"/>
        <family val="1"/>
      </rPr>
      <t>二十六、转移性支出</t>
    </r>
  </si>
  <si>
    <r>
      <rPr>
        <sz val="11"/>
        <color rgb="FF000000"/>
        <rFont val="Dialog.plain"/>
        <family val="1"/>
      </rPr>
      <t>二十七、债务还本支出</t>
    </r>
  </si>
  <si>
    <r>
      <rPr>
        <sz val="11"/>
        <color rgb="FF000000"/>
        <rFont val="Dialog.plain"/>
        <family val="1"/>
      </rPr>
      <t>二十八、债务付息支出</t>
    </r>
  </si>
  <si>
    <r>
      <rPr>
        <sz val="11"/>
        <color rgb="FF000000"/>
        <rFont val="Dialog.plain"/>
        <family val="1"/>
      </rPr>
      <t>二十九、债务发行费用支出</t>
    </r>
  </si>
  <si>
    <r>
      <rPr>
        <sz val="11"/>
        <color rgb="FF000000"/>
        <rFont val="Dialog.plain"/>
        <family val="1"/>
      </rPr>
      <t>三十、抗疫特别国债安排的支出</t>
    </r>
  </si>
  <si>
    <r>
      <rPr>
        <sz val="11"/>
        <color rgb="FF000000"/>
        <rFont val="Dialog.bold"/>
        <family val="1"/>
      </rPr>
      <t>本 年 收 入 合 计</t>
    </r>
  </si>
  <si>
    <r>
      <rPr>
        <sz val="11"/>
        <color rgb="FF000000"/>
        <rFont val="Dialog.bold"/>
        <family val="1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</si>
  <si>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</si>
  <si>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</si>
  <si>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</si>
  <si>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</si>
  <si>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</si>
  <si>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</si>
  <si>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</si>
  <si>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</si>
  <si>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</si>
  <si>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</si>
  <si>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</si>
  <si>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</si>
  <si>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</si>
  <si>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</si>
  <si>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</si>
  <si>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</si>
  <si>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</si>
  <si>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</si>
  <si>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</si>
  <si>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</si>
  <si>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</si>
  <si>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</si>
  <si>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</si>
  <si>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单位编码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</si>
  <si>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</si>
  <si>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</si>
  <si>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</si>
  <si>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</si>
  <si>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</si>
  <si>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</si>
  <si>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</si>
  <si>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</si>
  <si>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</si>
  <si>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</si>
  <si>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功能科目名称（2开头科目）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</si>
  <si>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</si>
  <si>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</si>
  <si>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</si>
  <si>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</si>
  <si>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</si>
  <si>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</si>
  <si>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</si>
  <si>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family val="1"/>
      </rPr>
      <t> 一般公共预算拨款收入</t>
    </r>
  </si>
  <si>
    <r>
      <rPr>
        <sz val="11"/>
        <color rgb="FF000000"/>
        <rFont val="Dialog.plain"/>
        <family val="1"/>
      </rPr>
      <t> 一般公共服务支出</t>
    </r>
  </si>
  <si>
    <r>
      <rPr>
        <sz val="11"/>
        <color rgb="FF000000"/>
        <rFont val="Dialog.plain"/>
        <family val="1"/>
      </rPr>
      <t> 政府性基金预算拨款收入</t>
    </r>
  </si>
  <si>
    <r>
      <rPr>
        <sz val="11"/>
        <color rgb="FF000000"/>
        <rFont val="Dialog.plain"/>
        <family val="1"/>
      </rPr>
      <t> 外交支出</t>
    </r>
  </si>
  <si>
    <r>
      <rPr>
        <sz val="11"/>
        <color rgb="FF000000"/>
        <rFont val="Dialog.plain"/>
        <family val="1"/>
      </rPr>
      <t> 国有资本经营预算拨款收入</t>
    </r>
  </si>
  <si>
    <r>
      <rPr>
        <sz val="11"/>
        <color rgb="FF000000"/>
        <rFont val="Dialog.plain"/>
        <family val="1"/>
      </rPr>
      <t> 国防支出</t>
    </r>
  </si>
  <si>
    <t>一、上年结转</t>
  </si>
  <si>
    <r>
      <rPr>
        <sz val="11"/>
        <color rgb="FF000000"/>
        <rFont val="Dialog.plain"/>
        <family val="1"/>
      </rPr>
      <t> 公共安全支出</t>
    </r>
  </si>
  <si>
    <r>
      <rPr>
        <sz val="11"/>
        <color rgb="FF000000"/>
        <rFont val="Dialog.plain"/>
        <family val="1"/>
      </rPr>
      <t> 教育支出</t>
    </r>
  </si>
  <si>
    <r>
      <rPr>
        <sz val="11"/>
        <color rgb="FF000000"/>
        <rFont val="Dialog.plain"/>
        <family val="1"/>
      </rPr>
      <t> 科学技术支出</t>
    </r>
  </si>
  <si>
    <r>
      <rPr>
        <sz val="11"/>
        <color rgb="FF000000"/>
        <rFont val="Dialog.plain"/>
        <family val="1"/>
      </rPr>
      <t> 文化旅游体育与传媒支出</t>
    </r>
  </si>
  <si>
    <r>
      <rPr>
        <sz val="11"/>
        <color rgb="FF000000"/>
        <rFont val="Dialog.plain"/>
        <family val="1"/>
      </rPr>
      <t> </t>
    </r>
  </si>
  <si>
    <r>
      <rPr>
        <sz val="11"/>
        <color rgb="FF000000"/>
        <rFont val="Dialog.plain"/>
        <family val="1"/>
      </rPr>
      <t> 社会保障和就业支出</t>
    </r>
  </si>
  <si>
    <r>
      <rPr>
        <sz val="11"/>
        <color rgb="FF000000"/>
        <rFont val="Dialog.plain"/>
        <family val="1"/>
      </rPr>
      <t> 社会保险基金支出</t>
    </r>
  </si>
  <si>
    <r>
      <rPr>
        <sz val="11"/>
        <color rgb="FF000000"/>
        <rFont val="Dialog.plain"/>
        <family val="1"/>
      </rPr>
      <t> 卫生健康支出</t>
    </r>
  </si>
  <si>
    <r>
      <rPr>
        <sz val="11"/>
        <color rgb="FF000000"/>
        <rFont val="Dialog.plain"/>
        <family val="1"/>
      </rPr>
      <t> 节能环保支出</t>
    </r>
  </si>
  <si>
    <r>
      <rPr>
        <sz val="11"/>
        <color rgb="FF000000"/>
        <rFont val="Dialog.plain"/>
        <family val="1"/>
      </rPr>
      <t> 城乡社区支出</t>
    </r>
  </si>
  <si>
    <r>
      <rPr>
        <sz val="11"/>
        <color rgb="FF000000"/>
        <rFont val="Dialog.plain"/>
        <family val="1"/>
      </rPr>
      <t> 农林水支出</t>
    </r>
  </si>
  <si>
    <r>
      <rPr>
        <sz val="11"/>
        <color rgb="FF000000"/>
        <rFont val="Dialog.plain"/>
        <family val="1"/>
      </rPr>
      <t> 交通运输支出</t>
    </r>
  </si>
  <si>
    <r>
      <rPr>
        <sz val="11"/>
        <color rgb="FF000000"/>
        <rFont val="Dialog.plain"/>
        <family val="1"/>
      </rPr>
      <t> 资源勘探工业信息等支出</t>
    </r>
  </si>
  <si>
    <r>
      <rPr>
        <sz val="11"/>
        <color rgb="FF000000"/>
        <rFont val="Dialog.plain"/>
        <family val="1"/>
      </rPr>
      <t> 商业服务业等支出</t>
    </r>
  </si>
  <si>
    <r>
      <rPr>
        <sz val="11"/>
        <color rgb="FF000000"/>
        <rFont val="Dialog.plain"/>
        <family val="1"/>
      </rPr>
      <t> 金融支出</t>
    </r>
  </si>
  <si>
    <r>
      <rPr>
        <sz val="11"/>
        <color rgb="FF000000"/>
        <rFont val="Dialog.plain"/>
        <family val="1"/>
      </rPr>
      <t> 援助其他地区支出</t>
    </r>
  </si>
  <si>
    <r>
      <rPr>
        <sz val="11"/>
        <color rgb="FF000000"/>
        <rFont val="Dialog.plain"/>
        <family val="1"/>
      </rPr>
      <t> 自然资源海洋气象等支出</t>
    </r>
  </si>
  <si>
    <r>
      <rPr>
        <sz val="11"/>
        <color rgb="FF000000"/>
        <rFont val="Dialog.plain"/>
        <family val="1"/>
      </rPr>
      <t> 住房保障支出</t>
    </r>
  </si>
  <si>
    <r>
      <rPr>
        <sz val="11"/>
        <color rgb="FF000000"/>
        <rFont val="Dialog.plain"/>
        <family val="1"/>
      </rPr>
      <t> 粮油物资储备支出</t>
    </r>
  </si>
  <si>
    <r>
      <rPr>
        <sz val="11"/>
        <color rgb="FF000000"/>
        <rFont val="Dialog.plain"/>
        <family val="1"/>
      </rPr>
      <t> 国有资本经营预算支出</t>
    </r>
  </si>
  <si>
    <r>
      <rPr>
        <sz val="11"/>
        <color rgb="FF000000"/>
        <rFont val="Dialog.plain"/>
        <family val="1"/>
      </rPr>
      <t> 灾害防治及应急管理支出</t>
    </r>
  </si>
  <si>
    <r>
      <rPr>
        <sz val="11"/>
        <color rgb="FF000000"/>
        <rFont val="Dialog.plain"/>
        <family val="1"/>
      </rPr>
      <t> 其他支出</t>
    </r>
  </si>
  <si>
    <r>
      <rPr>
        <sz val="11"/>
        <color rgb="FF000000"/>
        <rFont val="Dialog.plain"/>
        <family val="1"/>
      </rPr>
      <t> 债务还本支出</t>
    </r>
  </si>
  <si>
    <r>
      <rPr>
        <sz val="11"/>
        <color rgb="FF000000"/>
        <rFont val="Dialog.plain"/>
        <family val="1"/>
      </rPr>
      <t> 债务付息支出</t>
    </r>
  </si>
  <si>
    <r>
      <rPr>
        <sz val="11"/>
        <color rgb="FF000000"/>
        <rFont val="Dialog.plain"/>
        <family val="1"/>
      </rPr>
      <t> 债务发行费用支出</t>
    </r>
  </si>
  <si>
    <r>
      <rPr>
        <sz val="11"/>
        <color rgb="FF000000"/>
        <rFont val="Dialog.plain"/>
        <family val="1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</si>
  <si>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</si>
  <si>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</si>
  <si>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</si>
  <si>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</si>
  <si>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</si>
  <si>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</si>
  <si>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</si>
  <si>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</si>
  <si>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</si>
  <si>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</si>
  <si>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</si>
  <si>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</si>
  <si>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</si>
  <si>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</si>
  <si>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</si>
  <si>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</si>
  <si>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</si>
  <si>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</si>
  <si>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</si>
  <si>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</si>
  <si>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</si>
  <si>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</si>
  <si>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</si>
  <si>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政府功能科目名称（2开头科目）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</si>
  <si>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</si>
  <si>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</si>
  <si>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</si>
  <si>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</si>
  <si>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</si>
  <si>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</si>
  <si>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</si>
  <si>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</si>
  <si>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</si>
  <si>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</si>
  <si>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</si>
  <si>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功能科目名称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</si>
  <si>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</si>
  <si>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</si>
  <si>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</si>
  <si>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</si>
  <si>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</si>
  <si>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family val="3"/>
        <charset val="134"/>
      </rPr>
      <t> </t>
    </r>
  </si>
  <si>
    <t>表6-1</t>
  </si>
  <si>
    <t>单位预算项目绩效目标表</t>
  </si>
  <si>
    <t>(2025年度)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</si>
  <si>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</si>
  <si>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</si>
  <si>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</si>
  <si>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</si>
  <si>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</si>
  <si>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</si>
  <si>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</si>
  <si>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</si>
  <si>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</si>
  <si>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</si>
  <si>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</si>
  <si>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</si>
  <si>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</si>
  <si>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</si>
  <si>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</si>
  <si>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</si>
  <si>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</si>
  <si>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</si>
  <si>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</si>
  <si>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</si>
  <si>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可持续影响指标</t>
  </si>
  <si>
    <t>满意度指标</t>
  </si>
  <si>
    <t>服务对象满意度指标</t>
  </si>
  <si>
    <t>表6-2</t>
  </si>
  <si>
    <t>表7</t>
  </si>
  <si>
    <t>单位整体支出绩效目标表</t>
  </si>
  <si>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2025</t>
    </r>
    <r>
      <rPr>
        <sz val="12"/>
        <rFont val="宋体"/>
        <family val="3"/>
        <charset val="134"/>
      </rPr>
      <t>年度）</t>
    </r>
  </si>
  <si>
    <t>年度主要任务</t>
  </si>
  <si>
    <t>任务名称</t>
  </si>
  <si>
    <t>主要内容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</si>
  <si>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</si>
  <si>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</si>
  <si>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</si>
  <si>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</si>
  <si>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</si>
  <si>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产出指标</t>
  </si>
  <si>
    <t>效益指标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</si>
  <si>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</si>
  <si>
    <t>34,802,303.96</t>
  </si>
  <si>
    <t>112001</t>
  </si>
  <si>
    <t>攀枝花市财政局</t>
  </si>
  <si>
    <t>201</t>
  </si>
  <si>
    <t>06</t>
  </si>
  <si>
    <t>01</t>
  </si>
  <si>
    <t>03</t>
  </si>
  <si>
    <t>07</t>
  </si>
  <si>
    <t>08</t>
  </si>
  <si>
    <t>50</t>
  </si>
  <si>
    <t>11</t>
  </si>
  <si>
    <t>05</t>
  </si>
  <si>
    <t>208</t>
  </si>
  <si>
    <t>02</t>
  </si>
  <si>
    <t>210</t>
  </si>
  <si>
    <t>221</t>
  </si>
  <si>
    <t>其他财政事务支出</t>
  </si>
  <si>
    <t>单位：攀枝花市财政局</t>
    <phoneticPr fontId="32" type="noConversion"/>
  </si>
  <si>
    <t>单位：攀枝花市财政局</t>
    <phoneticPr fontId="32" type="noConversion"/>
  </si>
  <si>
    <t>一般公共服务支出</t>
  </si>
  <si>
    <t>23,057,289.10</t>
  </si>
  <si>
    <t>2,130,000.00</t>
  </si>
  <si>
    <t>财政事务</t>
  </si>
  <si>
    <t>25,153,289.10</t>
  </si>
  <si>
    <t>23,023,289.10</t>
  </si>
  <si>
    <t>行政运行</t>
  </si>
  <si>
    <t>19,500,668.44</t>
  </si>
  <si>
    <t>机关服务</t>
  </si>
  <si>
    <t>910,000.00</t>
  </si>
  <si>
    <t>信息化建设</t>
  </si>
  <si>
    <t>270,000.00</t>
  </si>
  <si>
    <t>财政委托业务支出</t>
  </si>
  <si>
    <t>800,000.00</t>
  </si>
  <si>
    <t>事业运行</t>
  </si>
  <si>
    <t>3,522,620.66</t>
  </si>
  <si>
    <t>150,000.00</t>
  </si>
  <si>
    <t>纪检监察事务</t>
  </si>
  <si>
    <t>34,000.00</t>
  </si>
  <si>
    <t>派驻派出机构</t>
  </si>
  <si>
    <t>社会保障和就业支出</t>
  </si>
  <si>
    <t>5,748,892.52</t>
  </si>
  <si>
    <t>行政事业单位养老支出</t>
  </si>
  <si>
    <t>行政单位离退休</t>
  </si>
  <si>
    <t>2,920,891.56</t>
  </si>
  <si>
    <t>事业单位离退休</t>
  </si>
  <si>
    <t>113,017.51</t>
  </si>
  <si>
    <t>机关事业单位基本养老保险缴费支出</t>
  </si>
  <si>
    <t>2,714,983.45</t>
  </si>
  <si>
    <t>卫生健康支出</t>
  </si>
  <si>
    <t>1,610,637.79</t>
  </si>
  <si>
    <t>行政事业单位医疗</t>
  </si>
  <si>
    <t>行政单位医疗</t>
  </si>
  <si>
    <t>1,226,060.71</t>
  </si>
  <si>
    <t>事业单位医疗</t>
  </si>
  <si>
    <t>222,577.08</t>
  </si>
  <si>
    <t>公务员医疗补助</t>
  </si>
  <si>
    <t>162,000.00</t>
  </si>
  <si>
    <t>住房保障支出</t>
  </si>
  <si>
    <t>2,255,484.55</t>
  </si>
  <si>
    <t>住房改革支出</t>
  </si>
  <si>
    <t>住房公积金</t>
  </si>
  <si>
    <t>05</t>
    <phoneticPr fontId="32" type="noConversion"/>
  </si>
  <si>
    <t>301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</si>
  <si>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</si>
  <si>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</si>
  <si>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</si>
  <si>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</si>
  <si>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</si>
  <si>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</si>
  <si>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</si>
  <si>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</si>
  <si>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</si>
  <si>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其他工资福利支出</t>
  </si>
  <si>
    <t>302</t>
  </si>
  <si>
    <t>商品和服务支出</t>
  </si>
  <si>
    <t>办公费</t>
  </si>
  <si>
    <t>水费</t>
  </si>
  <si>
    <t>电费</t>
  </si>
  <si>
    <t>邮电费</t>
  </si>
  <si>
    <t>物业管理费</t>
  </si>
  <si>
    <t>差旅费</t>
  </si>
  <si>
    <t>维修（护）费</t>
  </si>
  <si>
    <t>租赁费</t>
  </si>
  <si>
    <t>会议费</t>
  </si>
  <si>
    <t>培训费</t>
  </si>
  <si>
    <t>劳务费</t>
  </si>
  <si>
    <t>工会经费</t>
  </si>
  <si>
    <t>福利费</t>
  </si>
  <si>
    <t>公务用车运行维护费</t>
  </si>
  <si>
    <t>其他交通费用</t>
  </si>
  <si>
    <t>其他商品和服务支出</t>
  </si>
  <si>
    <t>303</t>
  </si>
  <si>
    <t>对个人和家庭的补助</t>
  </si>
  <si>
    <t>生活补助</t>
  </si>
  <si>
    <t>医疗费补助</t>
  </si>
  <si>
    <t>奖励金</t>
  </si>
  <si>
    <t>310</t>
  </si>
  <si>
    <t>资本性支出</t>
  </si>
  <si>
    <t>办公设备购置</t>
  </si>
  <si>
    <r>
      <t>0</t>
    </r>
    <r>
      <rPr>
        <sz val="11"/>
        <color indexed="8"/>
        <rFont val="宋体"/>
        <family val="3"/>
        <charset val="134"/>
        <scheme val="minor"/>
      </rPr>
      <t>1</t>
    </r>
    <phoneticPr fontId="32" type="noConversion"/>
  </si>
  <si>
    <r>
      <t>02</t>
    </r>
    <r>
      <rPr>
        <sz val="11"/>
        <color indexed="8"/>
        <rFont val="宋体"/>
        <family val="3"/>
        <charset val="134"/>
        <scheme val="minor"/>
      </rPr>
      <t/>
    </r>
  </si>
  <si>
    <r>
      <t>03</t>
    </r>
    <r>
      <rPr>
        <sz val="11"/>
        <color indexed="8"/>
        <rFont val="宋体"/>
        <family val="3"/>
        <charset val="134"/>
        <scheme val="minor"/>
      </rPr>
      <t/>
    </r>
  </si>
  <si>
    <r>
      <t>0</t>
    </r>
    <r>
      <rPr>
        <sz val="11"/>
        <color indexed="8"/>
        <rFont val="宋体"/>
        <family val="3"/>
        <charset val="134"/>
        <scheme val="minor"/>
      </rPr>
      <t>7</t>
    </r>
    <phoneticPr fontId="32" type="noConversion"/>
  </si>
  <si>
    <t>09</t>
  </si>
  <si>
    <r>
      <t>08</t>
    </r>
    <r>
      <rPr>
        <sz val="11"/>
        <color indexed="8"/>
        <rFont val="宋体"/>
        <family val="3"/>
        <charset val="134"/>
        <scheme val="minor"/>
      </rPr>
      <t/>
    </r>
  </si>
  <si>
    <r>
      <t>0</t>
    </r>
    <r>
      <rPr>
        <sz val="11"/>
        <color indexed="8"/>
        <rFont val="宋体"/>
        <family val="3"/>
        <charset val="134"/>
        <scheme val="minor"/>
      </rPr>
      <t>5</t>
    </r>
    <phoneticPr fontId="32" type="noConversion"/>
  </si>
  <si>
    <r>
      <t>06</t>
    </r>
    <r>
      <rPr>
        <sz val="11"/>
        <color indexed="8"/>
        <rFont val="宋体"/>
        <family val="3"/>
        <charset val="134"/>
        <scheme val="minor"/>
      </rPr>
      <t/>
    </r>
  </si>
  <si>
    <r>
      <t>07</t>
    </r>
    <r>
      <rPr>
        <sz val="11"/>
        <color indexed="8"/>
        <rFont val="宋体"/>
        <family val="3"/>
        <charset val="134"/>
        <scheme val="minor"/>
      </rPr>
      <t/>
    </r>
  </si>
  <si>
    <t>09</t>
    <phoneticPr fontId="32" type="noConversion"/>
  </si>
  <si>
    <t>委托业务费</t>
    <phoneticPr fontId="32" type="noConversion"/>
  </si>
  <si>
    <t>专用设备购置</t>
    <phoneticPr fontId="32" type="noConversion"/>
  </si>
  <si>
    <t>07</t>
    <phoneticPr fontId="32" type="noConversion"/>
  </si>
  <si>
    <t>25,187,289.10</t>
  </si>
  <si>
    <t>06</t>
    <phoneticPr fontId="32" type="noConversion"/>
  </si>
  <si>
    <t>单位：攀枝花市财政局</t>
    <phoneticPr fontId="32" type="noConversion"/>
  </si>
  <si>
    <t>02</t>
    <phoneticPr fontId="32" type="noConversion"/>
  </si>
  <si>
    <t>03</t>
    <phoneticPr fontId="32" type="noConversion"/>
  </si>
  <si>
    <t>505</t>
  </si>
  <si>
    <t>505</t>
    <phoneticPr fontId="32" type="noConversion"/>
  </si>
  <si>
    <t>112001</t>
    <phoneticPr fontId="32" type="noConversion"/>
  </si>
  <si>
    <t>工资福利支出</t>
    <phoneticPr fontId="32" type="noConversion"/>
  </si>
  <si>
    <t>社会保障缴费</t>
    <phoneticPr fontId="32" type="noConversion"/>
  </si>
  <si>
    <t>机关服务</t>
    <phoneticPr fontId="32" type="noConversion"/>
  </si>
  <si>
    <t>99</t>
    <phoneticPr fontId="32" type="noConversion"/>
  </si>
  <si>
    <t>07</t>
    <phoneticPr fontId="32" type="noConversion"/>
  </si>
  <si>
    <t>其他财政事务支出</t>
    <phoneticPr fontId="32" type="noConversion"/>
  </si>
  <si>
    <t>信息化建设</t>
    <phoneticPr fontId="32" type="noConversion"/>
  </si>
  <si>
    <t>攀枝花市财政局</t>
    <phoneticPr fontId="32" type="noConversion"/>
  </si>
  <si>
    <t>单位：攀枝花市财政局</t>
    <phoneticPr fontId="32" type="noConversion"/>
  </si>
  <si>
    <t>此表无数据</t>
    <phoneticPr fontId="32" type="noConversion"/>
  </si>
  <si>
    <t xml:space="preserve"> 四川省政府采购一体化平台运营服务费项目</t>
  </si>
  <si>
    <t>按合同约定对四川省政府采购一体化平台提供运营服务，包括及时帮助使用主体解决平台相关问题、协助财政部门提供相关数据支撑等。</t>
    <phoneticPr fontId="32" type="noConversion"/>
  </si>
  <si>
    <t>采购人反馈的问题处理数量</t>
    <phoneticPr fontId="32" type="noConversion"/>
  </si>
  <si>
    <t>=100%</t>
  </si>
  <si>
    <t>完善处理一体化平台系统各类相关问题。</t>
  </si>
  <si>
    <r>
      <rPr>
        <sz val="10"/>
        <rFont val="宋体"/>
        <family val="3"/>
        <charset val="134"/>
      </rPr>
      <t>问题二次反馈率≤</t>
    </r>
    <r>
      <rPr>
        <sz val="10"/>
        <rFont val="Times New Roman"/>
        <family val="1"/>
      </rPr>
      <t>5%</t>
    </r>
  </si>
  <si>
    <t>及时解决一体化平台系统各类相关问题。</t>
    <phoneticPr fontId="32" type="noConversion"/>
  </si>
  <si>
    <r>
      <rPr>
        <sz val="9"/>
        <rFont val="宋体"/>
        <family val="3"/>
        <charset val="134"/>
      </rPr>
      <t>问题处理及时率≥</t>
    </r>
    <r>
      <rPr>
        <sz val="9"/>
        <rFont val="Times New Roman"/>
        <family val="1"/>
      </rPr>
      <t>90%</t>
    </r>
    <phoneticPr fontId="32" type="noConversion"/>
  </si>
  <si>
    <t>政府采购活动更加公开、公正、透明。</t>
  </si>
  <si>
    <t>全过程线上留痕，减少人为操作的可能性，从各个环节压缩各种腐败行为发生的空间。</t>
    <phoneticPr fontId="32" type="noConversion"/>
  </si>
  <si>
    <t>节省政府采购当事人在政府采购活动中的各类成本。</t>
    <phoneticPr fontId="32" type="noConversion"/>
  </si>
  <si>
    <t>采购人全流程线上申报采购项目，供应商线上参与项目投标，在线评审、在线签订合同，极大节约了政府采购当事人各类成本。</t>
    <phoneticPr fontId="32" type="noConversion"/>
  </si>
  <si>
    <t>采购人满意度</t>
  </si>
  <si>
    <t>≥90%</t>
  </si>
  <si>
    <t>财政投资评审经费</t>
  </si>
  <si>
    <t>评审项目数量</t>
  </si>
  <si>
    <t>评审结论合格率</t>
  </si>
  <si>
    <t>按照评审管理规则及业务单位要求，按时限完成。</t>
  </si>
  <si>
    <t>按照评审管理规则计取评审费用，控制评审成本。</t>
  </si>
  <si>
    <t>对预算管理工作的促进作用</t>
  </si>
  <si>
    <t>规范市级基本建设项目预算编制，控制投资规模在合理区间</t>
  </si>
  <si>
    <t>≥20个</t>
  </si>
  <si>
    <t>≥95%</t>
  </si>
  <si>
    <t>落实国家对项目预算评审的管理要求，进一步加强项目投资控制。</t>
  </si>
  <si>
    <t>为财政预算管理提供技术支撑，节约财政资金，提高资金使用效率。</t>
  </si>
  <si>
    <t>政府投资项目主管部门满意度</t>
  </si>
  <si>
    <t>表6-3</t>
    <phoneticPr fontId="32" type="noConversion"/>
  </si>
  <si>
    <t>表6-4</t>
    <phoneticPr fontId="32" type="noConversion"/>
  </si>
  <si>
    <t>二食堂劳务费</t>
  </si>
  <si>
    <t>保障机关二食堂单位人数500人安全就餐，提高工作效率。</t>
    <phoneticPr fontId="32" type="noConversion"/>
  </si>
  <si>
    <t>早餐、午餐人数</t>
  </si>
  <si>
    <t>≥500人</t>
  </si>
  <si>
    <t>符合相关食材管理标准，健康安全。</t>
  </si>
  <si>
    <t>好</t>
  </si>
  <si>
    <t>早餐、午餐</t>
  </si>
  <si>
    <t>劳务费等</t>
  </si>
  <si>
    <t>91万元</t>
  </si>
  <si>
    <t>职工就餐方便</t>
  </si>
  <si>
    <t>保障持续年度</t>
  </si>
  <si>
    <t>就餐职工满意度</t>
  </si>
  <si>
    <t>预算管理一体化服务费</t>
  </si>
  <si>
    <t>按质按时完成预算管理一体化系统的建设实施工作，实现向财政厅上传数据；全市财政预算单位金财网接入，保障全市金财网正常使用。</t>
    <phoneticPr fontId="32" type="noConversion"/>
  </si>
  <si>
    <t>推广范围</t>
  </si>
  <si>
    <t>对标评测</t>
  </si>
  <si>
    <t>培训范围</t>
  </si>
  <si>
    <t>≥650户</t>
  </si>
  <si>
    <t>合同价格</t>
  </si>
  <si>
    <t>27万元</t>
  </si>
  <si>
    <t>保障财政系统的网络、机房、业务系统等能够稳定可靠的运转。</t>
  </si>
  <si>
    <t>综合管理全市财政收入</t>
  </si>
  <si>
    <t>主管财税政策</t>
  </si>
  <si>
    <t>实施财政监督、参与对国民经济宏观调控</t>
  </si>
  <si>
    <t>负责管理各项财政收支，按分工负责政府非税收入管理</t>
    <phoneticPr fontId="32" type="noConversion"/>
  </si>
  <si>
    <t>组织制定全市国库管理制度、国库集中收付制度，牵头编制全市国有资产管理情况报告</t>
    <phoneticPr fontId="32" type="noConversion"/>
  </si>
  <si>
    <t>办理和监督市级财政的经济发展支出、市级政府性投资项目的财政拨款，负责投资评审管理工作，参与拟订市级基建投资有关政策，制定基建财务管理制度等</t>
    <phoneticPr fontId="32" type="noConversion"/>
  </si>
  <si>
    <t>一、持续抓好收入工作：通过加强税收、非税、基金征管，科学合理配置税源、盘活资产资源，优化收入结构等措施，确保财政收入的稳步增长。二、切实做好服务保障：一是保发展，二是保民生，三是保运行。三、加强各类风险防控：一是加强债务管理，二是争取化债政策，三是坚决遏制风险。</t>
    <phoneticPr fontId="32" type="noConversion"/>
  </si>
  <si>
    <t>向上争取资金</t>
  </si>
  <si>
    <t>债务风险</t>
  </si>
  <si>
    <t>≥100亿元</t>
  </si>
  <si>
    <t>≥90亿元</t>
  </si>
  <si>
    <t>下降15.5%</t>
  </si>
  <si>
    <t>债务风险</t>
    <phoneticPr fontId="32" type="noConversion"/>
  </si>
  <si>
    <t>有效控制</t>
  </si>
  <si>
    <t>任务完成及时率</t>
  </si>
  <si>
    <t>≥95%</t>
    <phoneticPr fontId="32" type="noConversion"/>
  </si>
  <si>
    <t>经费支出</t>
  </si>
  <si>
    <t>≤3480.23万元</t>
    <phoneticPr fontId="32" type="noConversion"/>
  </si>
  <si>
    <t>支持发展</t>
  </si>
  <si>
    <t>财政运行</t>
  </si>
  <si>
    <t>服务对象满意度</t>
  </si>
  <si>
    <t>为全市经济社会发展提供了各类资金保障</t>
  </si>
  <si>
    <t>平稳有序</t>
  </si>
  <si>
    <t>≥90%</t>
    <phoneticPr fontId="32" type="noConversion"/>
  </si>
  <si>
    <t>部门经济分类科目名称(3开头科目）</t>
  </si>
  <si>
    <t>根据合同约定按时支付服务费用。</t>
  </si>
  <si>
    <t>提升采购人业务水平。</t>
  </si>
  <si>
    <t>通过各种问题处理讲解和业务培训提升采购人素质，进一步规范市级政府采购活动。</t>
  </si>
  <si>
    <t>全面完成财政局相关业务科室委托的评审任务，为局业务科室安排项目预算资金提供技术支撑，提高资金使用效益；按合同约定支付评审服务费用。</t>
    <phoneticPr fontId="32" type="noConversion"/>
  </si>
  <si>
    <t>政府经济分类科目名称(5开头科目）</t>
    <phoneticPr fontId="32" type="noConversion"/>
  </si>
  <si>
    <t>机关工资福利支出</t>
    <phoneticPr fontId="32" type="noConversion"/>
  </si>
  <si>
    <t>住房公积金</t>
    <phoneticPr fontId="32" type="noConversion"/>
  </si>
  <si>
    <t>其他工资福利支出</t>
    <phoneticPr fontId="32" type="noConversion"/>
  </si>
  <si>
    <t>502</t>
    <phoneticPr fontId="32" type="noConversion"/>
  </si>
  <si>
    <t>机关商品和服务支出</t>
    <phoneticPr fontId="32" type="noConversion"/>
  </si>
  <si>
    <t>办公经费</t>
    <phoneticPr fontId="32" type="noConversion"/>
  </si>
  <si>
    <t>会议费</t>
    <phoneticPr fontId="32" type="noConversion"/>
  </si>
  <si>
    <t>培训费</t>
    <phoneticPr fontId="32" type="noConversion"/>
  </si>
  <si>
    <t>05</t>
    <phoneticPr fontId="32" type="noConversion"/>
  </si>
  <si>
    <t>公务接待费</t>
    <phoneticPr fontId="32" type="noConversion"/>
  </si>
  <si>
    <t>公务用车运行维护费</t>
    <phoneticPr fontId="32" type="noConversion"/>
  </si>
  <si>
    <t>维修（护）费</t>
    <phoneticPr fontId="32" type="noConversion"/>
  </si>
  <si>
    <t>其他商品和服务支出</t>
    <phoneticPr fontId="32" type="noConversion"/>
  </si>
  <si>
    <t>503</t>
    <phoneticPr fontId="32" type="noConversion"/>
  </si>
  <si>
    <t>机关资本性支出</t>
    <phoneticPr fontId="32" type="noConversion"/>
  </si>
  <si>
    <t>设备购置</t>
    <phoneticPr fontId="32" type="noConversion"/>
  </si>
  <si>
    <t>对事业单位经常性补助</t>
    <phoneticPr fontId="32" type="noConversion"/>
  </si>
  <si>
    <t>商品和服务支出</t>
    <phoneticPr fontId="32" type="noConversion"/>
  </si>
  <si>
    <t>506</t>
    <phoneticPr fontId="32" type="noConversion"/>
  </si>
  <si>
    <t>对事业单位资本性补助</t>
    <phoneticPr fontId="32" type="noConversion"/>
  </si>
  <si>
    <t>资本性支出</t>
    <phoneticPr fontId="32" type="noConversion"/>
  </si>
  <si>
    <t>对个人和家庭的补助</t>
    <phoneticPr fontId="32" type="noConversion"/>
  </si>
  <si>
    <t>01</t>
    <phoneticPr fontId="32" type="noConversion"/>
  </si>
  <si>
    <t>社会福利和救助</t>
    <phoneticPr fontId="32" type="noConversion"/>
  </si>
  <si>
    <t>单位：攀枝花市财政局</t>
    <phoneticPr fontId="32" type="noConversion"/>
  </si>
  <si>
    <t>财政事务</t>
    <phoneticPr fontId="32" type="noConversion"/>
  </si>
  <si>
    <t>一般公共服务支出</t>
    <phoneticPr fontId="3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</si>
</sst>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年&quot;mm&quot;月&quot;dd&quot;日&quot;"/>
    <numFmt numFmtId="177" formatCode="#,##0.00_ "/>
    <numFmt numFmtId="178" formatCode="#,##0.00_);[Red]\(#,##0.00\)"/>
  </numFmts>
  <fonts count="35">
    <font>
      <sz val="11"/>
      <color indexed="8"/>
      <name val="宋体"/>
      <charset val="1"/>
      <scheme val="minor"/>
    </font>
    <font>
      <sz val="11"/>
      <color indexed="8"/>
      <name val="宋体"/>
      <family val="3"/>
      <charset val="134"/>
      <scheme val="minor"/>
    </font>
    <font>
      <sz val="12"/>
      <name val="方正黑体简体"/>
      <charset val="134"/>
    </font>
    <font>
      <b/>
      <sz val="16"/>
      <name val="宋体"/>
      <family val="3"/>
      <charset val="134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SimSun"/>
      <family val="3"/>
      <charset val="134"/>
    </font>
    <font>
      <sz val="9"/>
      <name val="simhei"/>
    </font>
    <font>
      <b/>
      <sz val="15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simhei"/>
      <family val="3"/>
    </font>
    <font>
      <b/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rgb="FF000000"/>
      <name val="SimSun"/>
      <charset val="134"/>
    </font>
    <font>
      <sz val="9"/>
      <color rgb="FF000000"/>
      <name val="宋体"/>
      <family val="3"/>
      <charset val="134"/>
    </font>
    <font>
      <sz val="11"/>
      <color rgb="FF000000"/>
      <name val="SimSun"/>
      <charset val="134"/>
    </font>
    <font>
      <b/>
      <sz val="16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SimSun"/>
      <charset val="134"/>
    </font>
    <font>
      <b/>
      <sz val="9"/>
      <color rgb="FF000000"/>
      <name val="宋体"/>
      <family val="3"/>
      <charset val="134"/>
    </font>
    <font>
      <sz val="11"/>
      <name val="SimSun"/>
      <charset val="134"/>
    </font>
    <font>
      <b/>
      <sz val="16"/>
      <color rgb="FF000000"/>
      <name val="黑体"/>
      <family val="3"/>
      <charset val="134"/>
    </font>
    <font>
      <sz val="9"/>
      <color rgb="FF000000"/>
      <name val="Hiragino Sans GB"/>
      <family val="1"/>
    </font>
    <font>
      <b/>
      <sz val="9"/>
      <color rgb="FF000000"/>
      <name val="Hiragino Sans GB"/>
      <family val="1"/>
    </font>
    <font>
      <b/>
      <sz val="36"/>
      <name val="黑体"/>
      <family val="3"/>
      <charset val="134"/>
    </font>
    <font>
      <b/>
      <sz val="14"/>
      <color rgb="FFFF0000"/>
      <name val="宋体"/>
      <family val="3"/>
      <charset val="134"/>
    </font>
    <font>
      <sz val="11"/>
      <color rgb="FF000000"/>
      <name val="Dialog.plain"/>
      <family val="1"/>
    </font>
    <font>
      <sz val="11"/>
      <color rgb="FF000000"/>
      <name val="Dialog.bold"/>
      <family val="1"/>
    </font>
    <font>
      <sz val="9"/>
      <name val="宋体"/>
      <family val="3"/>
      <charset val="134"/>
      <scheme val="minor"/>
    </font>
    <font>
      <sz val="11"/>
      <color theme="5"/>
      <name val="SimSun"/>
      <charset val="13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22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>
      <alignment vertical="center"/>
    </xf>
    <xf numFmtId="0" fontId="12" fillId="0" borderId="5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4" fontId="15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12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2" fillId="0" borderId="9" xfId="0" applyFont="1" applyFill="1" applyBorder="1">
      <alignment vertical="center"/>
    </xf>
    <xf numFmtId="0" fontId="12" fillId="0" borderId="9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18" fillId="0" borderId="8" xfId="0" applyFont="1" applyFill="1" applyBorder="1" applyAlignment="1">
      <alignment vertical="center"/>
    </xf>
    <xf numFmtId="0" fontId="16" fillId="0" borderId="8" xfId="0" applyFont="1" applyFill="1" applyBorder="1" applyAlignment="1">
      <alignment horizontal="left" vertical="center"/>
    </xf>
    <xf numFmtId="0" fontId="16" fillId="0" borderId="8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" fontId="21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left" vertical="center"/>
    </xf>
    <xf numFmtId="4" fontId="16" fillId="0" borderId="4" xfId="0" applyNumberFormat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/>
    </xf>
    <xf numFmtId="0" fontId="18" fillId="0" borderId="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vertical="center" wrapText="1"/>
    </xf>
    <xf numFmtId="0" fontId="22" fillId="0" borderId="10" xfId="0" applyFont="1" applyFill="1" applyBorder="1" applyAlignment="1">
      <alignment vertical="center" wrapText="1"/>
    </xf>
    <xf numFmtId="0" fontId="22" fillId="0" borderId="6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7" fillId="0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17" fillId="0" borderId="9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 wrapText="1"/>
    </xf>
    <xf numFmtId="0" fontId="17" fillId="0" borderId="1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26" fillId="0" borderId="6" xfId="0" applyFont="1" applyFill="1" applyBorder="1" applyAlignment="1">
      <alignment vertical="center" wrapText="1"/>
    </xf>
    <xf numFmtId="0" fontId="26" fillId="0" borderId="5" xfId="0" applyFont="1" applyFill="1" applyBorder="1" applyAlignment="1">
      <alignment vertical="center" wrapText="1"/>
    </xf>
    <xf numFmtId="0" fontId="26" fillId="0" borderId="4" xfId="0" applyFont="1" applyFill="1" applyBorder="1" applyAlignment="1">
      <alignment vertical="center" wrapText="1"/>
    </xf>
    <xf numFmtId="0" fontId="27" fillId="0" borderId="5" xfId="0" applyFont="1" applyFill="1" applyBorder="1" applyAlignment="1">
      <alignment vertical="center" wrapText="1"/>
    </xf>
    <xf numFmtId="0" fontId="27" fillId="0" borderId="6" xfId="0" applyFont="1" applyFill="1" applyBorder="1" applyAlignment="1">
      <alignment vertical="center" wrapText="1"/>
    </xf>
    <xf numFmtId="0" fontId="26" fillId="0" borderId="9" xfId="0" applyFont="1" applyFill="1" applyBorder="1" applyAlignment="1">
      <alignment vertical="center" wrapText="1"/>
    </xf>
    <xf numFmtId="0" fontId="17" fillId="0" borderId="1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8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vertical="center"/>
    </xf>
    <xf numFmtId="4" fontId="16" fillId="0" borderId="12" xfId="0" applyNumberFormat="1" applyFont="1" applyBorder="1" applyAlignment="1">
      <alignment horizontal="right" vertical="center"/>
    </xf>
    <xf numFmtId="0" fontId="12" fillId="0" borderId="11" xfId="0" applyFont="1" applyFill="1" applyBorder="1">
      <alignment vertical="center"/>
    </xf>
    <xf numFmtId="0" fontId="12" fillId="0" borderId="0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12" fillId="0" borderId="4" xfId="0" applyFont="1" applyFill="1" applyBorder="1">
      <alignment vertical="center"/>
    </xf>
    <xf numFmtId="0" fontId="12" fillId="0" borderId="4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4" fontId="0" fillId="0" borderId="4" xfId="0" applyNumberFormat="1" applyFont="1" applyFill="1" applyBorder="1">
      <alignment vertical="center"/>
    </xf>
    <xf numFmtId="0" fontId="0" fillId="0" borderId="4" xfId="0" applyFont="1" applyFill="1" applyBorder="1" applyAlignment="1">
      <alignment vertical="center"/>
    </xf>
    <xf numFmtId="0" fontId="19" fillId="0" borderId="12" xfId="0" applyFont="1" applyBorder="1" applyAlignment="1">
      <alignment horizontal="right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left" vertical="center"/>
    </xf>
    <xf numFmtId="0" fontId="0" fillId="0" borderId="0" xfId="0" applyFont="1" applyAlignment="1">
      <alignment vertical="center" wrapText="1"/>
    </xf>
    <xf numFmtId="4" fontId="1" fillId="0" borderId="0" xfId="0" applyNumberFormat="1" applyFont="1">
      <alignment vertical="center"/>
    </xf>
    <xf numFmtId="4" fontId="19" fillId="0" borderId="12" xfId="0" applyNumberFormat="1" applyFont="1" applyBorder="1" applyAlignment="1">
      <alignment horizontal="right" vertical="center"/>
    </xf>
    <xf numFmtId="4" fontId="19" fillId="0" borderId="0" xfId="0" applyNumberFormat="1" applyFont="1" applyBorder="1" applyAlignment="1">
      <alignment horizontal="right" vertical="center"/>
    </xf>
    <xf numFmtId="4" fontId="33" fillId="0" borderId="0" xfId="0" applyNumberFormat="1" applyFont="1" applyBorder="1" applyAlignment="1">
      <alignment horizontal="right" vertical="center"/>
    </xf>
    <xf numFmtId="4" fontId="33" fillId="0" borderId="12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right" vertical="center"/>
    </xf>
    <xf numFmtId="49" fontId="16" fillId="0" borderId="14" xfId="0" applyNumberFormat="1" applyFont="1" applyFill="1" applyBorder="1" applyAlignment="1">
      <alignment horizontal="left" vertical="center"/>
    </xf>
    <xf numFmtId="4" fontId="0" fillId="0" borderId="4" xfId="0" applyNumberFormat="1" applyFont="1" applyFill="1" applyBorder="1" applyAlignment="1">
      <alignment vertical="center"/>
    </xf>
    <xf numFmtId="4" fontId="1" fillId="0" borderId="4" xfId="0" applyNumberFormat="1" applyFont="1" applyBorder="1" applyAlignment="1">
      <alignment vertical="center" wrapText="1"/>
    </xf>
    <xf numFmtId="4" fontId="1" fillId="0" borderId="4" xfId="0" applyNumberFormat="1" applyFont="1" applyBorder="1">
      <alignment vertical="center"/>
    </xf>
    <xf numFmtId="0" fontId="1" fillId="0" borderId="4" xfId="0" applyFont="1" applyBorder="1">
      <alignment vertical="center"/>
    </xf>
    <xf numFmtId="0" fontId="16" fillId="0" borderId="4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Alignment="1">
      <alignment vertical="center"/>
    </xf>
    <xf numFmtId="177" fontId="0" fillId="0" borderId="4" xfId="0" applyNumberFormat="1" applyFont="1" applyFill="1" applyBorder="1" applyAlignment="1">
      <alignment vertical="center"/>
    </xf>
    <xf numFmtId="0" fontId="15" fillId="0" borderId="4" xfId="0" applyNumberFormat="1" applyFont="1" applyFill="1" applyBorder="1" applyAlignment="1">
      <alignment horizontal="right" vertical="center"/>
    </xf>
    <xf numFmtId="49" fontId="9" fillId="0" borderId="4" xfId="0" applyNumberFormat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left" vertical="center"/>
    </xf>
    <xf numFmtId="0" fontId="21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horizontal="center" vertical="center"/>
    </xf>
    <xf numFmtId="178" fontId="9" fillId="0" borderId="4" xfId="0" applyNumberFormat="1" applyFont="1" applyFill="1" applyBorder="1" applyAlignment="1">
      <alignment horizontal="center" vertical="center"/>
    </xf>
    <xf numFmtId="178" fontId="15" fillId="0" borderId="4" xfId="0" applyNumberFormat="1" applyFont="1" applyFill="1" applyBorder="1" applyAlignment="1">
      <alignment horizontal="right" vertical="center"/>
    </xf>
    <xf numFmtId="178" fontId="9" fillId="0" borderId="4" xfId="0" applyNumberFormat="1" applyFont="1" applyFill="1" applyBorder="1" applyAlignment="1">
      <alignment horizontal="right" vertical="center"/>
    </xf>
    <xf numFmtId="178" fontId="12" fillId="0" borderId="4" xfId="0" applyNumberFormat="1" applyFont="1" applyFill="1" applyBorder="1" applyAlignment="1">
      <alignment vertical="center" wrapText="1"/>
    </xf>
    <xf numFmtId="178" fontId="0" fillId="0" borderId="4" xfId="0" applyNumberFormat="1" applyFont="1" applyFill="1" applyBorder="1">
      <alignment vertical="center"/>
    </xf>
    <xf numFmtId="177" fontId="9" fillId="0" borderId="4" xfId="0" applyNumberFormat="1" applyFont="1" applyFill="1" applyBorder="1" applyAlignment="1" applyProtection="1">
      <alignment vertical="center" wrapText="1"/>
    </xf>
    <xf numFmtId="0" fontId="18" fillId="0" borderId="0" xfId="0" applyFont="1" applyFill="1" applyBorder="1" applyAlignment="1">
      <alignment vertical="center"/>
    </xf>
    <xf numFmtId="49" fontId="16" fillId="0" borderId="4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vertical="center"/>
    </xf>
    <xf numFmtId="0" fontId="10" fillId="0" borderId="17" xfId="0" applyNumberFormat="1" applyFont="1" applyFill="1" applyBorder="1" applyAlignment="1" applyProtection="1">
      <alignment horizontal="left" vertical="center" wrapText="1"/>
    </xf>
    <xf numFmtId="0" fontId="10" fillId="0" borderId="18" xfId="0" applyNumberFormat="1" applyFont="1" applyFill="1" applyBorder="1" applyAlignment="1" applyProtection="1">
      <alignment horizontal="left" vertical="center" wrapText="1"/>
    </xf>
    <xf numFmtId="0" fontId="10" fillId="0" borderId="14" xfId="0" applyNumberFormat="1" applyFont="1" applyFill="1" applyBorder="1" applyAlignment="1" applyProtection="1">
      <alignment vertical="center" wrapText="1"/>
    </xf>
    <xf numFmtId="0" fontId="10" fillId="0" borderId="15" xfId="0" applyNumberFormat="1" applyFont="1" applyFill="1" applyBorder="1" applyAlignment="1" applyProtection="1">
      <alignment vertical="center" wrapText="1"/>
    </xf>
    <xf numFmtId="0" fontId="10" fillId="0" borderId="16" xfId="0" applyNumberFormat="1" applyFont="1" applyFill="1" applyBorder="1" applyAlignment="1" applyProtection="1">
      <alignment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vertical="center" wrapText="1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 applyProtection="1">
      <alignment vertical="center" wrapText="1"/>
    </xf>
    <xf numFmtId="49" fontId="34" fillId="0" borderId="4" xfId="0" applyNumberFormat="1" applyFont="1" applyFill="1" applyBorder="1" applyAlignment="1" applyProtection="1">
      <alignment vertical="center" wrapText="1"/>
    </xf>
    <xf numFmtId="0" fontId="4" fillId="0" borderId="4" xfId="1" applyFont="1" applyFill="1" applyBorder="1" applyAlignment="1">
      <alignment horizontal="left" vertical="center" wrapText="1"/>
    </xf>
    <xf numFmtId="0" fontId="10" fillId="0" borderId="17" xfId="0" applyNumberFormat="1" applyFont="1" applyFill="1" applyBorder="1" applyAlignment="1" applyProtection="1">
      <alignment vertical="center"/>
    </xf>
    <xf numFmtId="0" fontId="10" fillId="0" borderId="19" xfId="0" applyNumberFormat="1" applyFont="1" applyFill="1" applyBorder="1" applyAlignment="1" applyProtection="1">
      <alignment vertical="center"/>
    </xf>
    <xf numFmtId="0" fontId="10" fillId="0" borderId="18" xfId="0" applyNumberFormat="1" applyFont="1" applyFill="1" applyBorder="1" applyAlignment="1" applyProtection="1">
      <alignment vertical="center"/>
    </xf>
    <xf numFmtId="0" fontId="10" fillId="0" borderId="14" xfId="0" applyNumberFormat="1" applyFont="1" applyFill="1" applyBorder="1" applyAlignment="1" applyProtection="1">
      <alignment horizontal="left" vertical="center"/>
    </xf>
    <xf numFmtId="0" fontId="10" fillId="0" borderId="16" xfId="0" applyNumberFormat="1" applyFont="1" applyFill="1" applyBorder="1" applyAlignment="1" applyProtection="1">
      <alignment horizontal="left" vertical="center"/>
    </xf>
    <xf numFmtId="0" fontId="10" fillId="0" borderId="17" xfId="0" applyNumberFormat="1" applyFont="1" applyFill="1" applyBorder="1" applyAlignment="1" applyProtection="1">
      <alignment horizontal="center" vertical="center"/>
    </xf>
    <xf numFmtId="0" fontId="10" fillId="0" borderId="19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 applyProtection="1">
      <alignment horizontal="left" vertical="center" wrapText="1"/>
    </xf>
    <xf numFmtId="177" fontId="9" fillId="0" borderId="4" xfId="0" applyNumberFormat="1" applyFont="1" applyFill="1" applyBorder="1" applyAlignment="1">
      <alignment horizontal="left" vertical="center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4" fontId="15" fillId="0" borderId="4" xfId="0" applyNumberFormat="1" applyFont="1" applyFill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externalLink" Target="externalLinks/externalLink10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31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externalLink" Target="externalLinks/externalLink9.xml"/><Relationship Id="rId30" Type="http://schemas.openxmlformats.org/officeDocument/2006/relationships/externalLink" Target="externalLinks/externalLink12.xml"/><Relationship Id="rId35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7827;&#23736;&#21457;&#36865;/2016&#24180;1-10&#26376;&#35843;&#25972;&#39044;&#31639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8.&#36164;&#20135;&#22788;/20210112-/2022&#24180;&#39044;&#31639;1.12/&#39044;&#23457;&#34920;&#26684;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01&#26446;&#23398;&#38182;/01&#32508;&#21512;&#31185;/01&#39044;&#20915;&#31639;&#32534;&#21046;/01&#20195;&#32534;&#39044;&#31639;/02&#35843;&#25972;&#39044;&#31639;/2020&#24180;/2020&#24180;1&#33267;10&#26376;&#35843;&#25972;&#39044;&#31639;/&#26368;&#32456;&#23450;&#31295;/word&#21450;excel/&#24247;&#24936;&#24037;&#20316;&#36164;&#26009;/2018&#24180;/1-6&#26376;&#22269;&#36164;&#25191;&#34892;&#24773;&#20917;/0718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446;&#23398;&#38182;/01&#32508;&#21512;&#31185;/01&#39044;&#20915;&#31639;&#32534;&#21046;/02&#20915;&#31639;&#32534;&#21046;/2017&#24180;/&#19978;&#20250;/04%202017&#24180;&#20915;&#31639;&#65288;&#19978;&#20250;&#65289;/&#23450;&#31295;/JS/js2000/2000&#24180;&#24066;&#24030;&#19978;&#25253;&#24635;&#20915;&#31639;&#25991;&#20214;&#22841;/2000&#24180;&#36130;&#25919;&#24635;&#20915;&#31639;/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20220308/2022&#24180;3&#26376;/2022&#24180;3&#26376;&#31532;1&#21608;/20220302-&#21046;&#20316;&#39044;&#20915;&#31639;&#20844;&#24320;&#25805;&#20316;&#26679;&#34920;/02-&#25910;&#22788;&#23460;/5.&#38472;&#38639;/20210112-/2022&#24180;&#39044;&#31639;1.12/&#39044;&#23457;&#34920;&#26684;/aacde/WINDOWS/!gzq/2001/08&#20915;&#31639;&#36164;&#26009;&#21367;/2001&#24180;&#39044;&#31639;&#22806;&#20915;&#31639;/2001&#24180;&#30465;&#26412;&#32423;&#39044;&#31639;&#22806;&#20915;&#31639;&#65288;&#24635;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4"/>
  <sheetViews>
    <sheetView workbookViewId="0">
      <selection activeCell="A4" sqref="A4"/>
    </sheetView>
  </sheetViews>
  <sheetFormatPr defaultColWidth="9" defaultRowHeight="14.25"/>
  <cols>
    <col min="1" max="1" width="123.125" style="105" customWidth="1"/>
    <col min="2" max="16384" width="9" style="105"/>
  </cols>
  <sheetData>
    <row r="1" spans="1:1" ht="137.1" customHeight="1">
      <c r="A1" s="106" t="s">
        <v>335</v>
      </c>
    </row>
    <row r="2" spans="1:1" ht="96" customHeight="1">
      <c r="A2" s="106" t="s">
        <v>1</v>
      </c>
    </row>
    <row r="3" spans="1:1" ht="60" customHeight="1">
      <c r="A3" s="107" t="s">
        <v>2</v>
      </c>
    </row>
    <row r="4" spans="1:1" ht="30.95" customHeight="1">
      <c r="A4" s="108"/>
    </row>
  </sheetData>
  <phoneticPr fontId="32" type="noConversion"/>
  <printOptions horizontalCentered="1"/>
  <pageMargins left="0.59027777777777801" right="0.59027777777777801" top="3.5430555555555601" bottom="0.78680555555555598" header="0.5" footer="0.5"/>
  <pageSetup paperSize="9" scale="74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6" topLeftCell="A7" activePane="bottomLeft" state="frozen"/>
      <selection pane="bottomLeft" activeCell="B7" sqref="B7:I9"/>
    </sheetView>
  </sheetViews>
  <sheetFormatPr defaultColWidth="10" defaultRowHeight="13.5"/>
  <cols>
    <col min="1" max="1" width="1.5" customWidth="1"/>
    <col min="2" max="2" width="11.875" customWidth="1"/>
    <col min="3" max="3" width="28.875" customWidth="1"/>
    <col min="4" max="9" width="14.75" customWidth="1"/>
    <col min="10" max="10" width="1.5" customWidth="1"/>
    <col min="11" max="11" width="9.75" customWidth="1"/>
  </cols>
  <sheetData>
    <row r="1" spans="1:10" ht="24.95" customHeight="1">
      <c r="A1" s="15"/>
      <c r="B1" s="2"/>
      <c r="C1" s="16"/>
      <c r="D1" s="17"/>
      <c r="E1" s="17"/>
      <c r="F1" s="17"/>
      <c r="G1" s="17"/>
      <c r="H1" s="17"/>
      <c r="I1" s="28" t="s">
        <v>149</v>
      </c>
      <c r="J1" s="19"/>
    </row>
    <row r="2" spans="1:10" ht="22.9" customHeight="1">
      <c r="A2" s="15"/>
      <c r="B2" s="170" t="s">
        <v>150</v>
      </c>
      <c r="C2" s="170"/>
      <c r="D2" s="170"/>
      <c r="E2" s="170"/>
      <c r="F2" s="170"/>
      <c r="G2" s="170"/>
      <c r="H2" s="170"/>
      <c r="I2" s="170"/>
      <c r="J2" s="19" t="s">
        <v>4</v>
      </c>
    </row>
    <row r="3" spans="1:10" ht="19.5" customHeight="1">
      <c r="A3" s="18"/>
      <c r="B3" s="171" t="s">
        <v>336</v>
      </c>
      <c r="C3" s="171"/>
      <c r="D3" s="29"/>
      <c r="E3" s="29"/>
      <c r="F3" s="29"/>
      <c r="G3" s="29"/>
      <c r="H3" s="29"/>
      <c r="I3" s="29" t="s">
        <v>6</v>
      </c>
      <c r="J3" s="30"/>
    </row>
    <row r="4" spans="1:10" ht="24.4" customHeight="1">
      <c r="A4" s="19"/>
      <c r="B4" s="162" t="s">
        <v>73</v>
      </c>
      <c r="C4" s="162" t="s">
        <v>71</v>
      </c>
      <c r="D4" s="162" t="s">
        <v>151</v>
      </c>
      <c r="E4" s="162"/>
      <c r="F4" s="162"/>
      <c r="G4" s="162"/>
      <c r="H4" s="162"/>
      <c r="I4" s="162"/>
      <c r="J4" s="31"/>
    </row>
    <row r="5" spans="1:10" ht="24.4" customHeight="1">
      <c r="A5" s="21"/>
      <c r="B5" s="162"/>
      <c r="C5" s="162"/>
      <c r="D5" s="162" t="s">
        <v>59</v>
      </c>
      <c r="E5" s="160" t="s">
        <v>152</v>
      </c>
      <c r="F5" s="162" t="s">
        <v>153</v>
      </c>
      <c r="G5" s="162"/>
      <c r="H5" s="162"/>
      <c r="I5" s="162" t="s">
        <v>154</v>
      </c>
      <c r="J5" s="31"/>
    </row>
    <row r="6" spans="1:10" ht="24.4" customHeight="1">
      <c r="A6" s="21"/>
      <c r="B6" s="162"/>
      <c r="C6" s="162"/>
      <c r="D6" s="162"/>
      <c r="E6" s="160"/>
      <c r="F6" s="20" t="s">
        <v>135</v>
      </c>
      <c r="G6" s="20" t="s">
        <v>155</v>
      </c>
      <c r="H6" s="20" t="s">
        <v>156</v>
      </c>
      <c r="I6" s="162"/>
      <c r="J6" s="32"/>
    </row>
    <row r="7" spans="1:10" ht="22.9" customHeight="1">
      <c r="A7" s="22"/>
      <c r="B7" s="222"/>
      <c r="C7" s="222" t="s">
        <v>72</v>
      </c>
      <c r="D7" s="220">
        <v>175135</v>
      </c>
      <c r="E7" s="220"/>
      <c r="F7" s="220">
        <v>175135</v>
      </c>
      <c r="G7" s="220"/>
      <c r="H7" s="220">
        <v>125874</v>
      </c>
      <c r="I7" s="220">
        <v>49261</v>
      </c>
      <c r="J7" s="33"/>
    </row>
    <row r="8" spans="1:10" ht="22.9" customHeight="1">
      <c r="A8" s="22"/>
      <c r="B8" s="222" t="s">
        <v>73</v>
      </c>
      <c r="C8" s="222" t="s">
        <v>0</v>
      </c>
      <c r="D8" s="220"/>
      <c r="E8" s="220"/>
      <c r="F8" s="220"/>
      <c r="G8" s="220"/>
      <c r="H8" s="220"/>
      <c r="I8" s="220"/>
      <c r="J8" s="33"/>
    </row>
    <row r="9" spans="1:10" ht="22.9" customHeight="1">
      <c r="A9" s="22"/>
      <c r="B9" s="222">
        <v>112001</v>
      </c>
      <c r="C9" s="222" t="s">
        <v>335</v>
      </c>
      <c r="D9" s="220">
        <v>175135</v>
      </c>
      <c r="E9" s="220"/>
      <c r="F9" s="220">
        <v>175135</v>
      </c>
      <c r="G9" s="220"/>
      <c r="H9" s="220">
        <v>125874</v>
      </c>
      <c r="I9" s="220">
        <v>49261</v>
      </c>
      <c r="J9" s="3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7" activePane="bottomLeft" state="frozen"/>
      <selection pane="bottomLeft" activeCell="B7" sqref="B7:F10"/>
    </sheetView>
  </sheetViews>
  <sheetFormatPr defaultColWidth="10" defaultRowHeight="13.5"/>
  <cols>
    <col min="1" max="1" width="1.5" customWidth="1"/>
    <col min="2" max="4" width="6.125" customWidth="1"/>
    <col min="5" max="5" width="17" customWidth="1"/>
    <col min="6" max="6" width="40.625" customWidth="1"/>
    <col min="7" max="9" width="17" customWidth="1"/>
    <col min="10" max="10" width="1.5" customWidth="1"/>
    <col min="11" max="12" width="9.75" customWidth="1"/>
  </cols>
  <sheetData>
    <row r="1" spans="1:10" ht="24.95" customHeight="1">
      <c r="A1" s="15"/>
      <c r="B1" s="2"/>
      <c r="C1" s="2"/>
      <c r="D1" s="2"/>
      <c r="E1" s="16"/>
      <c r="F1" s="16"/>
      <c r="G1" s="17"/>
      <c r="H1" s="17"/>
      <c r="I1" s="28" t="s">
        <v>157</v>
      </c>
      <c r="J1" s="19"/>
    </row>
    <row r="2" spans="1:10" ht="22.9" customHeight="1">
      <c r="A2" s="15"/>
      <c r="B2" s="170" t="s">
        <v>158</v>
      </c>
      <c r="C2" s="170"/>
      <c r="D2" s="170"/>
      <c r="E2" s="170"/>
      <c r="F2" s="170"/>
      <c r="G2" s="170"/>
      <c r="H2" s="170"/>
      <c r="I2" s="170"/>
      <c r="J2" s="19"/>
    </row>
    <row r="3" spans="1:10" ht="19.5" customHeight="1">
      <c r="A3" s="18"/>
      <c r="B3" s="171" t="s">
        <v>336</v>
      </c>
      <c r="C3" s="171"/>
      <c r="D3" s="171"/>
      <c r="E3" s="171"/>
      <c r="F3" s="171"/>
      <c r="G3" s="18"/>
      <c r="H3" s="18"/>
      <c r="I3" s="29" t="s">
        <v>6</v>
      </c>
      <c r="J3" s="30"/>
    </row>
    <row r="4" spans="1:10" ht="24.4" customHeight="1">
      <c r="A4" s="19"/>
      <c r="B4" s="162" t="s">
        <v>9</v>
      </c>
      <c r="C4" s="162"/>
      <c r="D4" s="162"/>
      <c r="E4" s="162"/>
      <c r="F4" s="162"/>
      <c r="G4" s="162" t="s">
        <v>159</v>
      </c>
      <c r="H4" s="162"/>
      <c r="I4" s="162"/>
      <c r="J4" s="31"/>
    </row>
    <row r="5" spans="1:10" ht="24.4" customHeight="1">
      <c r="A5" s="21"/>
      <c r="B5" s="162" t="s">
        <v>80</v>
      </c>
      <c r="C5" s="162"/>
      <c r="D5" s="162"/>
      <c r="E5" s="162" t="s">
        <v>70</v>
      </c>
      <c r="F5" s="162" t="s">
        <v>71</v>
      </c>
      <c r="G5" s="162" t="s">
        <v>59</v>
      </c>
      <c r="H5" s="162" t="s">
        <v>76</v>
      </c>
      <c r="I5" s="162" t="s">
        <v>77</v>
      </c>
      <c r="J5" s="31"/>
    </row>
    <row r="6" spans="1:10" ht="24.4" customHeight="1">
      <c r="A6" s="21"/>
      <c r="B6" s="20" t="s">
        <v>81</v>
      </c>
      <c r="C6" s="20" t="s">
        <v>82</v>
      </c>
      <c r="D6" s="20" t="s">
        <v>83</v>
      </c>
      <c r="E6" s="162"/>
      <c r="F6" s="162"/>
      <c r="G6" s="162"/>
      <c r="H6" s="162"/>
      <c r="I6" s="162"/>
      <c r="J6" s="32"/>
    </row>
    <row r="7" spans="1:10" ht="22.9" customHeight="1">
      <c r="A7" s="22"/>
      <c r="B7" s="115"/>
      <c r="C7" s="115"/>
      <c r="D7" s="115"/>
      <c r="E7" s="115"/>
      <c r="F7" s="115" t="s">
        <v>72</v>
      </c>
      <c r="G7" s="23"/>
      <c r="H7" s="23"/>
      <c r="I7" s="23"/>
      <c r="J7" s="33"/>
    </row>
    <row r="8" spans="1:10" ht="22.9" customHeight="1">
      <c r="A8" s="22"/>
      <c r="B8" s="115"/>
      <c r="C8" s="115"/>
      <c r="D8" s="115"/>
      <c r="E8" s="24" t="s">
        <v>73</v>
      </c>
      <c r="F8" s="24" t="s">
        <v>160</v>
      </c>
      <c r="G8" s="23"/>
      <c r="H8" s="23"/>
      <c r="I8" s="23"/>
      <c r="J8" s="33"/>
    </row>
    <row r="9" spans="1:10" ht="22.9" customHeight="1">
      <c r="A9" s="22"/>
      <c r="B9" s="115"/>
      <c r="C9" s="115"/>
      <c r="D9" s="115"/>
      <c r="E9" s="24"/>
      <c r="F9" s="24" t="s">
        <v>337</v>
      </c>
      <c r="G9" s="23"/>
      <c r="H9" s="23"/>
      <c r="I9" s="23"/>
      <c r="J9" s="33"/>
    </row>
    <row r="10" spans="1:10" ht="22.9" customHeight="1">
      <c r="A10" s="22"/>
      <c r="B10" s="115"/>
      <c r="C10" s="115"/>
      <c r="D10" s="115"/>
      <c r="E10" s="115"/>
      <c r="F10" s="115"/>
      <c r="G10" s="23"/>
      <c r="H10" s="23"/>
      <c r="I10" s="23"/>
      <c r="J10" s="33"/>
    </row>
    <row r="11" spans="1:10" ht="22.9" customHeight="1">
      <c r="A11" s="22"/>
      <c r="B11" s="20"/>
      <c r="C11" s="20"/>
      <c r="D11" s="20"/>
      <c r="E11" s="20"/>
      <c r="F11" s="20"/>
      <c r="G11" s="23"/>
      <c r="H11" s="23"/>
      <c r="I11" s="23"/>
      <c r="J11" s="33"/>
    </row>
    <row r="12" spans="1:10" ht="22.9" customHeight="1">
      <c r="A12" s="22"/>
      <c r="B12" s="20"/>
      <c r="C12" s="20"/>
      <c r="D12" s="20"/>
      <c r="E12" s="20"/>
      <c r="F12" s="20"/>
      <c r="G12" s="23"/>
      <c r="H12" s="23"/>
      <c r="I12" s="23"/>
      <c r="J12" s="33"/>
    </row>
    <row r="13" spans="1:10" ht="22.9" customHeight="1">
      <c r="A13" s="22"/>
      <c r="B13" s="20"/>
      <c r="C13" s="20"/>
      <c r="D13" s="20"/>
      <c r="E13" s="20"/>
      <c r="F13" s="20"/>
      <c r="G13" s="23"/>
      <c r="H13" s="23"/>
      <c r="I13" s="23"/>
      <c r="J13" s="33"/>
    </row>
    <row r="14" spans="1:10" ht="22.9" customHeight="1">
      <c r="A14" s="22"/>
      <c r="B14" s="20"/>
      <c r="C14" s="20"/>
      <c r="D14" s="20"/>
      <c r="E14" s="20"/>
      <c r="F14" s="20"/>
      <c r="G14" s="23"/>
      <c r="H14" s="23"/>
      <c r="I14" s="23"/>
      <c r="J14" s="33"/>
    </row>
    <row r="15" spans="1:10" ht="22.9" customHeight="1">
      <c r="A15" s="22"/>
      <c r="B15" s="20"/>
      <c r="C15" s="20"/>
      <c r="D15" s="20"/>
      <c r="E15" s="20"/>
      <c r="F15" s="20"/>
      <c r="G15" s="23"/>
      <c r="H15" s="23"/>
      <c r="I15" s="23"/>
      <c r="J15" s="33"/>
    </row>
    <row r="16" spans="1:10" ht="22.9" customHeight="1">
      <c r="A16" s="21"/>
      <c r="B16" s="24"/>
      <c r="C16" s="24"/>
      <c r="D16" s="24"/>
      <c r="E16" s="24"/>
      <c r="F16" s="24" t="s">
        <v>23</v>
      </c>
      <c r="G16" s="25"/>
      <c r="H16" s="25"/>
      <c r="I16" s="25"/>
      <c r="J16" s="31"/>
    </row>
    <row r="17" spans="1:10" ht="22.9" customHeight="1">
      <c r="A17" s="21"/>
      <c r="B17" s="24"/>
      <c r="C17" s="24"/>
      <c r="D17" s="24"/>
      <c r="E17" s="24"/>
      <c r="F17" s="24" t="s">
        <v>23</v>
      </c>
      <c r="G17" s="25"/>
      <c r="H17" s="25"/>
      <c r="I17" s="25"/>
      <c r="J17" s="31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pane ySplit="6" topLeftCell="A7" activePane="bottomLeft" state="frozen"/>
      <selection pane="bottomLeft" activeCell="B7" sqref="B7:F10"/>
    </sheetView>
  </sheetViews>
  <sheetFormatPr defaultColWidth="10" defaultRowHeight="13.5"/>
  <cols>
    <col min="1" max="1" width="1.5" customWidth="1"/>
    <col min="2" max="2" width="12.25" customWidth="1"/>
    <col min="3" max="3" width="29.75" customWidth="1"/>
    <col min="4" max="9" width="14.5" customWidth="1"/>
    <col min="10" max="10" width="1.5" customWidth="1"/>
    <col min="11" max="11" width="9.75" customWidth="1"/>
  </cols>
  <sheetData>
    <row r="1" spans="1:10" ht="24.95" customHeight="1">
      <c r="A1" s="15"/>
      <c r="B1" s="2"/>
      <c r="C1" s="16"/>
      <c r="D1" s="17"/>
      <c r="E1" s="17"/>
      <c r="F1" s="17"/>
      <c r="G1" s="17"/>
      <c r="H1" s="17"/>
      <c r="I1" s="28" t="s">
        <v>161</v>
      </c>
      <c r="J1" s="19"/>
    </row>
    <row r="2" spans="1:10" ht="22.9" customHeight="1">
      <c r="A2" s="15"/>
      <c r="B2" s="170" t="s">
        <v>162</v>
      </c>
      <c r="C2" s="170"/>
      <c r="D2" s="170"/>
      <c r="E2" s="170"/>
      <c r="F2" s="170"/>
      <c r="G2" s="170"/>
      <c r="H2" s="170"/>
      <c r="I2" s="170"/>
      <c r="J2" s="19" t="s">
        <v>4</v>
      </c>
    </row>
    <row r="3" spans="1:10" ht="19.5" customHeight="1">
      <c r="A3" s="18"/>
      <c r="B3" s="171" t="s">
        <v>336</v>
      </c>
      <c r="C3" s="171"/>
      <c r="D3" s="29"/>
      <c r="E3" s="29"/>
      <c r="F3" s="29"/>
      <c r="G3" s="29"/>
      <c r="H3" s="29"/>
      <c r="I3" s="29" t="s">
        <v>6</v>
      </c>
      <c r="J3" s="30"/>
    </row>
    <row r="4" spans="1:10" ht="24.4" customHeight="1">
      <c r="A4" s="19"/>
      <c r="B4" s="162" t="s">
        <v>73</v>
      </c>
      <c r="C4" s="162" t="s">
        <v>71</v>
      </c>
      <c r="D4" s="162" t="s">
        <v>151</v>
      </c>
      <c r="E4" s="162"/>
      <c r="F4" s="162"/>
      <c r="G4" s="162"/>
      <c r="H4" s="162"/>
      <c r="I4" s="162"/>
      <c r="J4" s="31"/>
    </row>
    <row r="5" spans="1:10" ht="24.4" customHeight="1">
      <c r="A5" s="21"/>
      <c r="B5" s="162"/>
      <c r="C5" s="162"/>
      <c r="D5" s="162" t="s">
        <v>59</v>
      </c>
      <c r="E5" s="160" t="s">
        <v>152</v>
      </c>
      <c r="F5" s="162" t="s">
        <v>153</v>
      </c>
      <c r="G5" s="162"/>
      <c r="H5" s="162"/>
      <c r="I5" s="162" t="s">
        <v>154</v>
      </c>
      <c r="J5" s="31"/>
    </row>
    <row r="6" spans="1:10" ht="24.4" customHeight="1">
      <c r="A6" s="21"/>
      <c r="B6" s="162"/>
      <c r="C6" s="162"/>
      <c r="D6" s="162"/>
      <c r="E6" s="160"/>
      <c r="F6" s="20" t="s">
        <v>135</v>
      </c>
      <c r="G6" s="20" t="s">
        <v>155</v>
      </c>
      <c r="H6" s="20" t="s">
        <v>156</v>
      </c>
      <c r="I6" s="162"/>
      <c r="J6" s="32"/>
    </row>
    <row r="7" spans="1:10" ht="22.9" customHeight="1">
      <c r="A7" s="22"/>
      <c r="B7" s="115"/>
      <c r="C7" s="115" t="s">
        <v>72</v>
      </c>
      <c r="D7" s="223"/>
      <c r="E7" s="223"/>
      <c r="F7" s="223"/>
      <c r="G7" s="23"/>
      <c r="H7" s="23"/>
      <c r="I7" s="23"/>
      <c r="J7" s="33"/>
    </row>
    <row r="8" spans="1:10" ht="22.9" customHeight="1">
      <c r="A8" s="22"/>
      <c r="B8" s="24" t="s">
        <v>73</v>
      </c>
      <c r="C8" s="24" t="s">
        <v>0</v>
      </c>
      <c r="D8" s="223"/>
      <c r="E8" s="223"/>
      <c r="F8" s="223"/>
      <c r="G8" s="23"/>
      <c r="H8" s="23"/>
      <c r="I8" s="23"/>
      <c r="J8" s="33"/>
    </row>
    <row r="9" spans="1:10" ht="22.9" customHeight="1">
      <c r="A9" s="22"/>
      <c r="B9" s="115"/>
      <c r="C9" s="24" t="s">
        <v>337</v>
      </c>
      <c r="D9" s="223"/>
      <c r="E9" s="223"/>
      <c r="F9" s="223"/>
      <c r="G9" s="23"/>
      <c r="H9" s="23"/>
      <c r="I9" s="23"/>
      <c r="J9" s="33"/>
    </row>
    <row r="10" spans="1:10" ht="22.9" customHeight="1">
      <c r="A10" s="22"/>
      <c r="B10" s="115"/>
      <c r="C10" s="115"/>
      <c r="D10" s="223"/>
      <c r="E10" s="223"/>
      <c r="F10" s="223"/>
      <c r="G10" s="23"/>
      <c r="H10" s="23"/>
      <c r="I10" s="23"/>
      <c r="J10" s="33"/>
    </row>
    <row r="11" spans="1:10" ht="22.9" customHeight="1">
      <c r="A11" s="22"/>
      <c r="B11" s="20"/>
      <c r="C11" s="20"/>
      <c r="D11" s="23"/>
      <c r="E11" s="23"/>
      <c r="F11" s="23"/>
      <c r="G11" s="23"/>
      <c r="H11" s="23"/>
      <c r="I11" s="23"/>
      <c r="J11" s="33"/>
    </row>
    <row r="12" spans="1:10" ht="22.9" customHeight="1">
      <c r="A12" s="22"/>
      <c r="B12" s="36"/>
      <c r="C12" s="36"/>
      <c r="D12" s="23"/>
      <c r="E12" s="23"/>
      <c r="F12" s="23"/>
      <c r="G12" s="23"/>
      <c r="H12" s="23"/>
      <c r="I12" s="23"/>
      <c r="J12" s="33"/>
    </row>
    <row r="13" spans="1:10" ht="22.9" customHeight="1">
      <c r="A13" s="22"/>
      <c r="B13" s="20"/>
      <c r="C13" s="20"/>
      <c r="D13" s="23"/>
      <c r="E13" s="23"/>
      <c r="F13" s="23"/>
      <c r="G13" s="23"/>
      <c r="H13" s="23"/>
      <c r="I13" s="23"/>
      <c r="J13" s="33"/>
    </row>
    <row r="14" spans="1:10" ht="22.9" customHeight="1">
      <c r="A14" s="22"/>
      <c r="B14" s="20"/>
      <c r="C14" s="20"/>
      <c r="D14" s="23"/>
      <c r="E14" s="23"/>
      <c r="F14" s="23"/>
      <c r="G14" s="23"/>
      <c r="H14" s="23"/>
      <c r="I14" s="23"/>
      <c r="J14" s="33"/>
    </row>
    <row r="15" spans="1:10" ht="22.9" customHeight="1">
      <c r="A15" s="22"/>
      <c r="B15" s="20"/>
      <c r="C15" s="20"/>
      <c r="D15" s="23"/>
      <c r="E15" s="23"/>
      <c r="F15" s="23"/>
      <c r="G15" s="23"/>
      <c r="H15" s="23"/>
      <c r="I15" s="23"/>
      <c r="J15" s="33"/>
    </row>
    <row r="16" spans="1:10" ht="22.9" customHeight="1">
      <c r="A16" s="22"/>
      <c r="B16" s="20"/>
      <c r="C16" s="20"/>
      <c r="D16" s="23"/>
      <c r="E16" s="23"/>
      <c r="F16" s="23"/>
      <c r="G16" s="23"/>
      <c r="H16" s="23"/>
      <c r="I16" s="23"/>
      <c r="J16" s="33"/>
    </row>
    <row r="17" spans="1:10" ht="22.9" customHeight="1">
      <c r="A17" s="22"/>
      <c r="B17" s="20"/>
      <c r="C17" s="20"/>
      <c r="D17" s="23"/>
      <c r="E17" s="23"/>
      <c r="F17" s="23"/>
      <c r="G17" s="23"/>
      <c r="H17" s="23"/>
      <c r="I17" s="23"/>
      <c r="J17" s="3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workbookViewId="0">
      <pane ySplit="6" topLeftCell="A7" activePane="bottomLeft" state="frozen"/>
      <selection pane="bottomLeft" activeCell="F9" sqref="F9"/>
    </sheetView>
  </sheetViews>
  <sheetFormatPr defaultColWidth="10" defaultRowHeight="13.5"/>
  <cols>
    <col min="1" max="1" width="1.5" customWidth="1"/>
    <col min="2" max="4" width="6.625" customWidth="1"/>
    <col min="5" max="5" width="13.375" customWidth="1"/>
    <col min="6" max="6" width="41" customWidth="1"/>
    <col min="7" max="9" width="17.625" customWidth="1"/>
    <col min="10" max="10" width="1.5" customWidth="1"/>
    <col min="11" max="12" width="9.75" customWidth="1"/>
  </cols>
  <sheetData>
    <row r="1" spans="1:10" ht="24.95" customHeight="1">
      <c r="A1" s="15"/>
      <c r="B1" s="2"/>
      <c r="C1" s="2"/>
      <c r="D1" s="2"/>
      <c r="E1" s="16"/>
      <c r="F1" s="16"/>
      <c r="G1" s="17"/>
      <c r="H1" s="17"/>
      <c r="I1" s="28" t="s">
        <v>163</v>
      </c>
      <c r="J1" s="19"/>
    </row>
    <row r="2" spans="1:10" ht="22.9" customHeight="1">
      <c r="A2" s="15"/>
      <c r="B2" s="170" t="s">
        <v>164</v>
      </c>
      <c r="C2" s="170"/>
      <c r="D2" s="170"/>
      <c r="E2" s="170"/>
      <c r="F2" s="170"/>
      <c r="G2" s="170"/>
      <c r="H2" s="170"/>
      <c r="I2" s="170"/>
      <c r="J2" s="19" t="s">
        <v>4</v>
      </c>
    </row>
    <row r="3" spans="1:10" ht="19.5" customHeight="1">
      <c r="A3" s="18"/>
      <c r="B3" s="171" t="s">
        <v>336</v>
      </c>
      <c r="C3" s="171"/>
      <c r="D3" s="171"/>
      <c r="E3" s="171"/>
      <c r="F3" s="171"/>
      <c r="G3" s="18"/>
      <c r="H3" s="18"/>
      <c r="I3" s="29" t="s">
        <v>6</v>
      </c>
      <c r="J3" s="30"/>
    </row>
    <row r="4" spans="1:10" ht="24.4" customHeight="1">
      <c r="A4" s="19"/>
      <c r="B4" s="162" t="s">
        <v>9</v>
      </c>
      <c r="C4" s="162"/>
      <c r="D4" s="162"/>
      <c r="E4" s="162"/>
      <c r="F4" s="162"/>
      <c r="G4" s="162" t="s">
        <v>165</v>
      </c>
      <c r="H4" s="162"/>
      <c r="I4" s="162"/>
      <c r="J4" s="31"/>
    </row>
    <row r="5" spans="1:10" ht="24.4" customHeight="1">
      <c r="A5" s="21"/>
      <c r="B5" s="162" t="s">
        <v>80</v>
      </c>
      <c r="C5" s="162"/>
      <c r="D5" s="162"/>
      <c r="E5" s="162" t="s">
        <v>70</v>
      </c>
      <c r="F5" s="162" t="s">
        <v>71</v>
      </c>
      <c r="G5" s="162" t="s">
        <v>59</v>
      </c>
      <c r="H5" s="162" t="s">
        <v>76</v>
      </c>
      <c r="I5" s="162" t="s">
        <v>77</v>
      </c>
      <c r="J5" s="31"/>
    </row>
    <row r="6" spans="1:10" ht="24.4" customHeight="1">
      <c r="A6" s="21"/>
      <c r="B6" s="20" t="s">
        <v>81</v>
      </c>
      <c r="C6" s="20" t="s">
        <v>82</v>
      </c>
      <c r="D6" s="20" t="s">
        <v>83</v>
      </c>
      <c r="E6" s="162"/>
      <c r="F6" s="162"/>
      <c r="G6" s="162"/>
      <c r="H6" s="162"/>
      <c r="I6" s="162"/>
      <c r="J6" s="32"/>
    </row>
    <row r="7" spans="1:10" ht="22.9" customHeight="1">
      <c r="A7" s="22"/>
      <c r="B7" s="20"/>
      <c r="C7" s="20"/>
      <c r="D7" s="20"/>
      <c r="E7" s="20"/>
      <c r="F7" s="20" t="s">
        <v>72</v>
      </c>
      <c r="G7" s="23"/>
      <c r="H7" s="23"/>
      <c r="I7" s="23"/>
      <c r="J7" s="33"/>
    </row>
    <row r="8" spans="1:10" ht="22.9" customHeight="1">
      <c r="A8" s="21"/>
      <c r="B8" s="24"/>
      <c r="C8" s="24"/>
      <c r="D8" s="24"/>
      <c r="E8" s="24" t="s">
        <v>73</v>
      </c>
      <c r="F8" s="24" t="s">
        <v>160</v>
      </c>
      <c r="G8" s="25"/>
      <c r="H8" s="25"/>
      <c r="I8" s="25"/>
      <c r="J8" s="31"/>
    </row>
    <row r="9" spans="1:10" ht="22.9" customHeight="1">
      <c r="A9" s="21"/>
      <c r="B9" s="24"/>
      <c r="C9" s="24"/>
      <c r="D9" s="24"/>
      <c r="E9" s="24"/>
      <c r="F9" s="24" t="s">
        <v>337</v>
      </c>
      <c r="G9" s="25"/>
      <c r="H9" s="25"/>
      <c r="I9" s="25"/>
      <c r="J9" s="31"/>
    </row>
    <row r="10" spans="1:10" ht="22.9" customHeight="1">
      <c r="A10" s="21"/>
      <c r="B10" s="24"/>
      <c r="C10" s="24"/>
      <c r="D10" s="24"/>
      <c r="E10" s="24"/>
      <c r="F10" s="24"/>
      <c r="G10" s="25"/>
      <c r="H10" s="25"/>
      <c r="I10" s="25"/>
      <c r="J10" s="31"/>
    </row>
    <row r="11" spans="1:10" ht="22.9" customHeight="1">
      <c r="A11" s="21"/>
      <c r="B11" s="24"/>
      <c r="C11" s="24"/>
      <c r="D11" s="24"/>
      <c r="E11" s="24"/>
      <c r="F11" s="24"/>
      <c r="G11" s="25"/>
      <c r="H11" s="25"/>
      <c r="I11" s="25"/>
      <c r="J11" s="31"/>
    </row>
    <row r="12" spans="1:10" ht="22.9" customHeight="1">
      <c r="A12" s="21"/>
      <c r="B12" s="24"/>
      <c r="C12" s="24"/>
      <c r="D12" s="24"/>
      <c r="E12" s="24"/>
      <c r="F12" s="24"/>
      <c r="G12" s="25"/>
      <c r="H12" s="25"/>
      <c r="I12" s="25"/>
      <c r="J12" s="31"/>
    </row>
    <row r="13" spans="1:10" ht="22.9" customHeight="1">
      <c r="A13" s="21"/>
      <c r="B13" s="24"/>
      <c r="C13" s="24"/>
      <c r="D13" s="24"/>
      <c r="E13" s="24"/>
      <c r="F13" s="24"/>
      <c r="G13" s="25"/>
      <c r="H13" s="25"/>
      <c r="I13" s="25"/>
      <c r="J13" s="31"/>
    </row>
    <row r="14" spans="1:10" ht="22.9" customHeight="1">
      <c r="A14" s="21"/>
      <c r="B14" s="24"/>
      <c r="C14" s="24"/>
      <c r="D14" s="24"/>
      <c r="E14" s="24"/>
      <c r="F14" s="24"/>
      <c r="G14" s="25"/>
      <c r="H14" s="25"/>
      <c r="I14" s="25"/>
      <c r="J14" s="31"/>
    </row>
    <row r="15" spans="1:10" ht="22.9" customHeight="1">
      <c r="A15" s="21"/>
      <c r="B15" s="24"/>
      <c r="C15" s="24"/>
      <c r="D15" s="24"/>
      <c r="E15" s="24"/>
      <c r="F15" s="24"/>
      <c r="G15" s="25"/>
      <c r="H15" s="25"/>
      <c r="I15" s="25"/>
      <c r="J15" s="31"/>
    </row>
    <row r="16" spans="1:10" ht="22.9" customHeight="1">
      <c r="A16" s="21"/>
      <c r="B16" s="24"/>
      <c r="C16" s="24"/>
      <c r="D16" s="24"/>
      <c r="E16" s="24"/>
      <c r="F16" s="24" t="s">
        <v>23</v>
      </c>
      <c r="G16" s="25"/>
      <c r="H16" s="25"/>
      <c r="I16" s="25"/>
      <c r="J16" s="31"/>
    </row>
    <row r="17" spans="1:10" ht="22.9" customHeight="1">
      <c r="A17" s="21"/>
      <c r="B17" s="24"/>
      <c r="C17" s="24"/>
      <c r="D17" s="24"/>
      <c r="E17" s="24"/>
      <c r="F17" s="24" t="s">
        <v>166</v>
      </c>
      <c r="G17" s="25"/>
      <c r="H17" s="25"/>
      <c r="I17" s="25"/>
      <c r="J17" s="32"/>
    </row>
    <row r="18" spans="1:10" ht="9.75" customHeight="1">
      <c r="A18" s="26"/>
      <c r="B18" s="27"/>
      <c r="C18" s="27"/>
      <c r="D18" s="27"/>
      <c r="E18" s="27"/>
      <c r="F18" s="26"/>
      <c r="G18" s="26"/>
      <c r="H18" s="26"/>
      <c r="I18" s="26"/>
      <c r="J18" s="3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9"/>
  <sheetViews>
    <sheetView workbookViewId="0">
      <selection activeCell="F22" sqref="F22"/>
    </sheetView>
  </sheetViews>
  <sheetFormatPr defaultColWidth="9" defaultRowHeight="13.5"/>
  <cols>
    <col min="1" max="1" width="9" style="1"/>
    <col min="2" max="2" width="11.25" style="1" customWidth="1"/>
    <col min="3" max="3" width="9" style="10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2:13" ht="18.95" customHeight="1">
      <c r="B1" s="2"/>
      <c r="J1" s="1" t="s">
        <v>167</v>
      </c>
    </row>
    <row r="2" spans="2:13" ht="24" customHeight="1">
      <c r="B2" s="172" t="s">
        <v>168</v>
      </c>
      <c r="C2" s="173"/>
      <c r="D2" s="173"/>
      <c r="E2" s="173"/>
      <c r="F2" s="173"/>
      <c r="G2" s="173"/>
      <c r="H2" s="173"/>
      <c r="I2" s="173"/>
      <c r="J2" s="174"/>
      <c r="K2" s="12"/>
      <c r="L2" s="12"/>
      <c r="M2" s="12"/>
    </row>
    <row r="3" spans="2:13" ht="24.95" customHeight="1">
      <c r="B3" s="175" t="s">
        <v>169</v>
      </c>
      <c r="C3" s="175"/>
      <c r="D3" s="175"/>
      <c r="E3" s="175"/>
      <c r="F3" s="175"/>
      <c r="G3" s="175"/>
      <c r="H3" s="175"/>
      <c r="I3" s="175"/>
      <c r="J3" s="175"/>
      <c r="K3" s="13"/>
      <c r="L3" s="13"/>
      <c r="M3" s="13"/>
    </row>
    <row r="4" spans="2:13" ht="24.95" customHeight="1">
      <c r="B4" s="11" t="s">
        <v>170</v>
      </c>
      <c r="C4" s="176" t="s">
        <v>338</v>
      </c>
      <c r="D4" s="176"/>
      <c r="E4" s="176"/>
      <c r="F4" s="176"/>
      <c r="G4" s="176"/>
      <c r="H4" s="176"/>
      <c r="I4" s="176"/>
      <c r="J4" s="176"/>
      <c r="K4" s="14"/>
      <c r="L4" s="14"/>
      <c r="M4" s="14"/>
    </row>
    <row r="5" spans="2:13" ht="24.95" customHeight="1">
      <c r="B5" s="11" t="s">
        <v>171</v>
      </c>
      <c r="C5" s="176" t="s">
        <v>210</v>
      </c>
      <c r="D5" s="176"/>
      <c r="E5" s="176"/>
      <c r="F5" s="176"/>
      <c r="G5" s="176"/>
      <c r="H5" s="176"/>
      <c r="I5" s="176"/>
      <c r="J5" s="176"/>
      <c r="K5" s="14"/>
      <c r="L5" s="14"/>
      <c r="M5" s="14"/>
    </row>
    <row r="6" spans="2:13" ht="24.95" customHeight="1">
      <c r="B6" s="189" t="s">
        <v>172</v>
      </c>
      <c r="C6" s="177" t="s">
        <v>173</v>
      </c>
      <c r="D6" s="177"/>
      <c r="E6" s="177"/>
      <c r="F6" s="178">
        <v>15</v>
      </c>
      <c r="G6" s="178"/>
      <c r="H6" s="178"/>
      <c r="I6" s="178"/>
      <c r="J6" s="178"/>
      <c r="K6" s="14"/>
      <c r="L6" s="14"/>
      <c r="M6" s="14"/>
    </row>
    <row r="7" spans="2:13" ht="24.95" customHeight="1">
      <c r="B7" s="188"/>
      <c r="C7" s="177" t="s">
        <v>174</v>
      </c>
      <c r="D7" s="177"/>
      <c r="E7" s="177"/>
      <c r="F7" s="178">
        <v>15</v>
      </c>
      <c r="G7" s="178"/>
      <c r="H7" s="178"/>
      <c r="I7" s="178"/>
      <c r="J7" s="178"/>
      <c r="K7" s="14"/>
      <c r="L7" s="14"/>
      <c r="M7" s="14"/>
    </row>
    <row r="8" spans="2:13" ht="24.95" customHeight="1">
      <c r="B8" s="188"/>
      <c r="C8" s="177" t="s">
        <v>175</v>
      </c>
      <c r="D8" s="177"/>
      <c r="E8" s="177"/>
      <c r="F8" s="178"/>
      <c r="G8" s="178"/>
      <c r="H8" s="178"/>
      <c r="I8" s="178"/>
      <c r="J8" s="178"/>
      <c r="K8" s="14"/>
      <c r="L8" s="14"/>
      <c r="M8" s="14"/>
    </row>
    <row r="9" spans="2:13" ht="24.95" customHeight="1">
      <c r="B9" s="189" t="s">
        <v>176</v>
      </c>
      <c r="C9" s="190" t="s">
        <v>339</v>
      </c>
      <c r="D9" s="190"/>
      <c r="E9" s="190"/>
      <c r="F9" s="190"/>
      <c r="G9" s="190"/>
      <c r="H9" s="190"/>
      <c r="I9" s="190"/>
      <c r="J9" s="190"/>
      <c r="K9" s="14"/>
      <c r="L9" s="14"/>
      <c r="M9" s="14"/>
    </row>
    <row r="10" spans="2:13" ht="24.95" customHeight="1">
      <c r="B10" s="189"/>
      <c r="C10" s="190"/>
      <c r="D10" s="190"/>
      <c r="E10" s="190"/>
      <c r="F10" s="190"/>
      <c r="G10" s="190"/>
      <c r="H10" s="190"/>
      <c r="I10" s="190"/>
      <c r="J10" s="190"/>
      <c r="K10" s="14"/>
      <c r="L10" s="14"/>
      <c r="M10" s="14"/>
    </row>
    <row r="11" spans="2:13" ht="24.95" customHeight="1">
      <c r="B11" s="188" t="s">
        <v>177</v>
      </c>
      <c r="C11" s="11" t="s">
        <v>178</v>
      </c>
      <c r="D11" s="11" t="s">
        <v>179</v>
      </c>
      <c r="E11" s="177" t="s">
        <v>180</v>
      </c>
      <c r="F11" s="177"/>
      <c r="G11" s="179" t="s">
        <v>181</v>
      </c>
      <c r="H11" s="179"/>
      <c r="I11" s="179"/>
      <c r="J11" s="179"/>
      <c r="K11" s="14"/>
      <c r="L11" s="14"/>
      <c r="M11" s="14"/>
    </row>
    <row r="12" spans="2:13" ht="24.95" customHeight="1">
      <c r="B12" s="188"/>
      <c r="C12" s="188" t="s">
        <v>182</v>
      </c>
      <c r="D12" s="141" t="s">
        <v>183</v>
      </c>
      <c r="E12" s="185" t="s">
        <v>340</v>
      </c>
      <c r="F12" s="186"/>
      <c r="G12" s="194" t="s">
        <v>341</v>
      </c>
      <c r="H12" s="194"/>
      <c r="I12" s="194"/>
      <c r="J12" s="194"/>
      <c r="K12" s="14"/>
      <c r="L12" s="14"/>
      <c r="M12" s="14"/>
    </row>
    <row r="13" spans="2:13" ht="24" customHeight="1">
      <c r="B13" s="188"/>
      <c r="C13" s="188"/>
      <c r="D13" s="141" t="s">
        <v>184</v>
      </c>
      <c r="E13" s="186" t="s">
        <v>342</v>
      </c>
      <c r="F13" s="186"/>
      <c r="G13" s="182" t="s">
        <v>343</v>
      </c>
      <c r="H13" s="183"/>
      <c r="I13" s="183"/>
      <c r="J13" s="184"/>
    </row>
    <row r="14" spans="2:13" ht="24" customHeight="1">
      <c r="B14" s="188"/>
      <c r="C14" s="188"/>
      <c r="D14" s="141" t="s">
        <v>185</v>
      </c>
      <c r="E14" s="185" t="s">
        <v>344</v>
      </c>
      <c r="F14" s="186"/>
      <c r="G14" s="187" t="s">
        <v>345</v>
      </c>
      <c r="H14" s="187"/>
      <c r="I14" s="187"/>
      <c r="J14" s="187"/>
    </row>
    <row r="15" spans="2:13" ht="24" customHeight="1">
      <c r="B15" s="188"/>
      <c r="C15" s="188"/>
      <c r="D15" s="141" t="s">
        <v>186</v>
      </c>
      <c r="E15" s="180" t="s">
        <v>412</v>
      </c>
      <c r="F15" s="181"/>
      <c r="G15" s="182" t="s">
        <v>412</v>
      </c>
      <c r="H15" s="183"/>
      <c r="I15" s="183"/>
      <c r="J15" s="184"/>
    </row>
    <row r="16" spans="2:13" ht="24">
      <c r="B16" s="188"/>
      <c r="C16" s="141"/>
      <c r="D16" s="140" t="s">
        <v>188</v>
      </c>
      <c r="E16" s="185" t="s">
        <v>346</v>
      </c>
      <c r="F16" s="186"/>
      <c r="G16" s="193" t="s">
        <v>347</v>
      </c>
      <c r="H16" s="187"/>
      <c r="I16" s="187"/>
      <c r="J16" s="187"/>
    </row>
    <row r="17" spans="2:10" ht="24">
      <c r="B17" s="188"/>
      <c r="C17" s="141"/>
      <c r="D17" s="140" t="s">
        <v>189</v>
      </c>
      <c r="E17" s="185" t="s">
        <v>348</v>
      </c>
      <c r="F17" s="186"/>
      <c r="G17" s="193" t="s">
        <v>349</v>
      </c>
      <c r="H17" s="187"/>
      <c r="I17" s="187"/>
      <c r="J17" s="187"/>
    </row>
    <row r="18" spans="2:10" ht="24">
      <c r="B18" s="188"/>
      <c r="C18" s="188" t="s">
        <v>187</v>
      </c>
      <c r="D18" s="140" t="s">
        <v>190</v>
      </c>
      <c r="E18" s="191" t="s">
        <v>413</v>
      </c>
      <c r="F18" s="191"/>
      <c r="G18" s="192" t="s">
        <v>414</v>
      </c>
      <c r="H18" s="192"/>
      <c r="I18" s="192"/>
      <c r="J18" s="192"/>
    </row>
    <row r="19" spans="2:10" ht="33" customHeight="1">
      <c r="B19" s="188"/>
      <c r="C19" s="188"/>
      <c r="D19" s="140" t="s">
        <v>192</v>
      </c>
      <c r="E19" s="180" t="s">
        <v>350</v>
      </c>
      <c r="F19" s="181"/>
      <c r="G19" s="185" t="s">
        <v>351</v>
      </c>
      <c r="H19" s="186"/>
      <c r="I19" s="186"/>
      <c r="J19" s="186"/>
    </row>
  </sheetData>
  <mergeCells count="34">
    <mergeCell ref="C12:C15"/>
    <mergeCell ref="B6:B8"/>
    <mergeCell ref="B9:B10"/>
    <mergeCell ref="B11:B19"/>
    <mergeCell ref="C18:C19"/>
    <mergeCell ref="C9:J10"/>
    <mergeCell ref="E18:F18"/>
    <mergeCell ref="G18:J18"/>
    <mergeCell ref="E19:F19"/>
    <mergeCell ref="G19:J19"/>
    <mergeCell ref="E16:F16"/>
    <mergeCell ref="G16:J16"/>
    <mergeCell ref="E17:F17"/>
    <mergeCell ref="G17:J17"/>
    <mergeCell ref="E12:F12"/>
    <mergeCell ref="G12:J12"/>
    <mergeCell ref="E15:F15"/>
    <mergeCell ref="G15:J15"/>
    <mergeCell ref="E14:F14"/>
    <mergeCell ref="G14:J14"/>
    <mergeCell ref="E13:F13"/>
    <mergeCell ref="G13:J13"/>
    <mergeCell ref="C7:E7"/>
    <mergeCell ref="F7:J7"/>
    <mergeCell ref="C8:E8"/>
    <mergeCell ref="F8:J8"/>
    <mergeCell ref="E11:F11"/>
    <mergeCell ref="G11:J11"/>
    <mergeCell ref="B2:J2"/>
    <mergeCell ref="B3:J3"/>
    <mergeCell ref="C4:J4"/>
    <mergeCell ref="C5:J5"/>
    <mergeCell ref="C6:E6"/>
    <mergeCell ref="F6:J6"/>
  </mergeCells>
  <phoneticPr fontId="32" type="noConversion"/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01" right="0.59027777777777801" top="1.37777777777778" bottom="0.98402777777777795" header="0.5" footer="0.5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E12" sqref="E12:F19"/>
    </sheetView>
  </sheetViews>
  <sheetFormatPr defaultColWidth="9" defaultRowHeight="13.5"/>
  <cols>
    <col min="1" max="1" width="3.75" customWidth="1"/>
    <col min="2" max="2" width="11.25" style="1" customWidth="1"/>
    <col min="3" max="3" width="9" style="1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1:13" ht="18.95" customHeight="1">
      <c r="A1" s="1"/>
      <c r="B1" s="2"/>
      <c r="J1" s="1" t="s">
        <v>193</v>
      </c>
    </row>
    <row r="2" spans="1:13" ht="24" customHeight="1">
      <c r="A2" s="1"/>
      <c r="B2" s="172" t="s">
        <v>168</v>
      </c>
      <c r="C2" s="173"/>
      <c r="D2" s="173"/>
      <c r="E2" s="173"/>
      <c r="F2" s="173"/>
      <c r="G2" s="173"/>
      <c r="H2" s="173"/>
      <c r="I2" s="173"/>
      <c r="J2" s="174"/>
      <c r="K2" s="12"/>
      <c r="L2" s="12"/>
      <c r="M2" s="12"/>
    </row>
    <row r="3" spans="1:13" ht="24.95" customHeight="1">
      <c r="A3" s="1"/>
      <c r="B3" s="175" t="s">
        <v>169</v>
      </c>
      <c r="C3" s="175"/>
      <c r="D3" s="175"/>
      <c r="E3" s="175"/>
      <c r="F3" s="175"/>
      <c r="G3" s="175"/>
      <c r="H3" s="175"/>
      <c r="I3" s="175"/>
      <c r="J3" s="175"/>
      <c r="K3" s="13"/>
      <c r="L3" s="13"/>
      <c r="M3" s="13"/>
    </row>
    <row r="4" spans="1:13" ht="24.95" customHeight="1">
      <c r="A4" s="1"/>
      <c r="B4" s="11" t="s">
        <v>170</v>
      </c>
      <c r="C4" s="176" t="s">
        <v>352</v>
      </c>
      <c r="D4" s="176"/>
      <c r="E4" s="176"/>
      <c r="F4" s="176"/>
      <c r="G4" s="176"/>
      <c r="H4" s="176"/>
      <c r="I4" s="176"/>
      <c r="J4" s="176"/>
      <c r="K4" s="14"/>
      <c r="L4" s="14"/>
      <c r="M4" s="14"/>
    </row>
    <row r="5" spans="1:13" ht="24.95" customHeight="1">
      <c r="A5" s="1"/>
      <c r="B5" s="11" t="s">
        <v>171</v>
      </c>
      <c r="C5" s="176" t="s">
        <v>210</v>
      </c>
      <c r="D5" s="176"/>
      <c r="E5" s="176"/>
      <c r="F5" s="176"/>
      <c r="G5" s="176"/>
      <c r="H5" s="176"/>
      <c r="I5" s="176"/>
      <c r="J5" s="176"/>
      <c r="K5" s="14"/>
      <c r="L5" s="14"/>
      <c r="M5" s="14"/>
    </row>
    <row r="6" spans="1:13" ht="24.95" customHeight="1">
      <c r="A6" s="1"/>
      <c r="B6" s="189" t="s">
        <v>172</v>
      </c>
      <c r="C6" s="177" t="s">
        <v>173</v>
      </c>
      <c r="D6" s="177"/>
      <c r="E6" s="177"/>
      <c r="F6" s="178">
        <v>80</v>
      </c>
      <c r="G6" s="178"/>
      <c r="H6" s="178"/>
      <c r="I6" s="178"/>
      <c r="J6" s="178"/>
      <c r="K6" s="14"/>
      <c r="L6" s="14"/>
      <c r="M6" s="14"/>
    </row>
    <row r="7" spans="1:13" ht="24.95" customHeight="1">
      <c r="A7" s="1"/>
      <c r="B7" s="188"/>
      <c r="C7" s="177" t="s">
        <v>174</v>
      </c>
      <c r="D7" s="177"/>
      <c r="E7" s="177"/>
      <c r="F7" s="178">
        <v>80</v>
      </c>
      <c r="G7" s="178"/>
      <c r="H7" s="178"/>
      <c r="I7" s="178"/>
      <c r="J7" s="178"/>
      <c r="K7" s="14"/>
      <c r="L7" s="14"/>
      <c r="M7" s="14"/>
    </row>
    <row r="8" spans="1:13" ht="24.95" customHeight="1">
      <c r="A8" s="1"/>
      <c r="B8" s="188"/>
      <c r="C8" s="177" t="s">
        <v>175</v>
      </c>
      <c r="D8" s="177"/>
      <c r="E8" s="177"/>
      <c r="F8" s="178"/>
      <c r="G8" s="178"/>
      <c r="H8" s="178"/>
      <c r="I8" s="178"/>
      <c r="J8" s="178"/>
      <c r="K8" s="14"/>
      <c r="L8" s="14"/>
      <c r="M8" s="14"/>
    </row>
    <row r="9" spans="1:13" ht="24.95" customHeight="1">
      <c r="A9" s="1"/>
      <c r="B9" s="189" t="s">
        <v>176</v>
      </c>
      <c r="C9" s="190" t="s">
        <v>415</v>
      </c>
      <c r="D9" s="190"/>
      <c r="E9" s="190"/>
      <c r="F9" s="190"/>
      <c r="G9" s="190"/>
      <c r="H9" s="190"/>
      <c r="I9" s="190"/>
      <c r="J9" s="190"/>
      <c r="K9" s="14"/>
      <c r="L9" s="14"/>
      <c r="M9" s="14"/>
    </row>
    <row r="10" spans="1:13" ht="24.95" customHeight="1">
      <c r="A10" s="1"/>
      <c r="B10" s="189"/>
      <c r="C10" s="190"/>
      <c r="D10" s="190"/>
      <c r="E10" s="190"/>
      <c r="F10" s="190"/>
      <c r="G10" s="190"/>
      <c r="H10" s="190"/>
      <c r="I10" s="190"/>
      <c r="J10" s="190"/>
      <c r="K10" s="14"/>
      <c r="L10" s="14"/>
      <c r="M10" s="14"/>
    </row>
    <row r="11" spans="1:13" ht="24.95" customHeight="1">
      <c r="A11" s="1"/>
      <c r="B11" s="188" t="s">
        <v>177</v>
      </c>
      <c r="C11" s="11" t="s">
        <v>178</v>
      </c>
      <c r="D11" s="11" t="s">
        <v>179</v>
      </c>
      <c r="E11" s="177" t="s">
        <v>180</v>
      </c>
      <c r="F11" s="177"/>
      <c r="G11" s="177" t="s">
        <v>181</v>
      </c>
      <c r="H11" s="177"/>
      <c r="I11" s="177"/>
      <c r="J11" s="177"/>
      <c r="K11" s="14"/>
      <c r="L11" s="14"/>
      <c r="M11" s="14"/>
    </row>
    <row r="12" spans="1:13" ht="24.95" customHeight="1">
      <c r="A12" s="1"/>
      <c r="B12" s="188"/>
      <c r="C12" s="188" t="s">
        <v>182</v>
      </c>
      <c r="D12" s="141" t="s">
        <v>183</v>
      </c>
      <c r="E12" s="186" t="s">
        <v>353</v>
      </c>
      <c r="F12" s="186"/>
      <c r="G12" s="196" t="s">
        <v>359</v>
      </c>
      <c r="H12" s="197"/>
      <c r="I12" s="197"/>
      <c r="J12" s="198"/>
      <c r="K12" s="14"/>
      <c r="L12" s="14"/>
      <c r="M12" s="14"/>
    </row>
    <row r="13" spans="1:13" ht="24" customHeight="1">
      <c r="A13" s="1"/>
      <c r="B13" s="188"/>
      <c r="C13" s="188"/>
      <c r="D13" s="141" t="s">
        <v>184</v>
      </c>
      <c r="E13" s="195" t="s">
        <v>354</v>
      </c>
      <c r="F13" s="195"/>
      <c r="G13" s="185" t="s">
        <v>360</v>
      </c>
      <c r="H13" s="186"/>
      <c r="I13" s="186"/>
      <c r="J13" s="186"/>
    </row>
    <row r="14" spans="1:13" ht="24" customHeight="1">
      <c r="A14" s="1"/>
      <c r="B14" s="188"/>
      <c r="C14" s="188"/>
      <c r="D14" s="141" t="s">
        <v>185</v>
      </c>
      <c r="E14" s="186" t="s">
        <v>355</v>
      </c>
      <c r="F14" s="186"/>
      <c r="G14" s="186" t="s">
        <v>351</v>
      </c>
      <c r="H14" s="186"/>
      <c r="I14" s="186"/>
      <c r="J14" s="186"/>
    </row>
    <row r="15" spans="1:13" ht="24" customHeight="1">
      <c r="A15" s="1"/>
      <c r="B15" s="188"/>
      <c r="C15" s="188"/>
      <c r="D15" s="141" t="s">
        <v>186</v>
      </c>
      <c r="E15" s="195" t="s">
        <v>356</v>
      </c>
      <c r="F15" s="195"/>
      <c r="G15" s="185" t="s">
        <v>360</v>
      </c>
      <c r="H15" s="186"/>
      <c r="I15" s="186"/>
      <c r="J15" s="186"/>
    </row>
    <row r="16" spans="1:13" ht="24">
      <c r="A16" s="1"/>
      <c r="B16" s="188"/>
      <c r="C16" s="141"/>
      <c r="D16" s="140" t="s">
        <v>188</v>
      </c>
      <c r="E16" s="185" t="s">
        <v>355</v>
      </c>
      <c r="F16" s="186"/>
      <c r="G16" s="185" t="s">
        <v>361</v>
      </c>
      <c r="H16" s="186"/>
      <c r="I16" s="186"/>
      <c r="J16" s="186"/>
    </row>
    <row r="17" spans="1:10" ht="24">
      <c r="A17" s="1"/>
      <c r="B17" s="188"/>
      <c r="C17" s="141"/>
      <c r="D17" s="140" t="s">
        <v>189</v>
      </c>
      <c r="E17" s="185" t="s">
        <v>357</v>
      </c>
      <c r="F17" s="186"/>
      <c r="G17" s="185" t="s">
        <v>362</v>
      </c>
      <c r="H17" s="186"/>
      <c r="I17" s="186"/>
      <c r="J17" s="186"/>
    </row>
    <row r="18" spans="1:10" ht="24">
      <c r="A18" s="1"/>
      <c r="B18" s="188"/>
      <c r="C18" s="188" t="s">
        <v>187</v>
      </c>
      <c r="D18" s="140" t="s">
        <v>190</v>
      </c>
      <c r="E18" s="191" t="s">
        <v>358</v>
      </c>
      <c r="F18" s="191"/>
      <c r="G18" s="192" t="s">
        <v>360</v>
      </c>
      <c r="H18" s="192"/>
      <c r="I18" s="192"/>
      <c r="J18" s="192"/>
    </row>
    <row r="19" spans="1:10" ht="33" customHeight="1">
      <c r="A19" s="1"/>
      <c r="B19" s="188"/>
      <c r="C19" s="188"/>
      <c r="D19" s="140" t="s">
        <v>192</v>
      </c>
      <c r="E19" s="185" t="s">
        <v>363</v>
      </c>
      <c r="F19" s="186"/>
      <c r="G19" s="185" t="s">
        <v>351</v>
      </c>
      <c r="H19" s="186"/>
      <c r="I19" s="186"/>
      <c r="J19" s="186"/>
    </row>
  </sheetData>
  <mergeCells count="34">
    <mergeCell ref="C12:C15"/>
    <mergeCell ref="B2:J2"/>
    <mergeCell ref="B3:J3"/>
    <mergeCell ref="C4:J4"/>
    <mergeCell ref="C5:J5"/>
    <mergeCell ref="B6:B8"/>
    <mergeCell ref="C6:E6"/>
    <mergeCell ref="F6:J6"/>
    <mergeCell ref="C7:E7"/>
    <mergeCell ref="F7:J7"/>
    <mergeCell ref="C8:E8"/>
    <mergeCell ref="F8:J8"/>
    <mergeCell ref="B9:B10"/>
    <mergeCell ref="C9:J10"/>
    <mergeCell ref="B11:B19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C18:C19"/>
    <mergeCell ref="E18:F18"/>
    <mergeCell ref="G18:J18"/>
    <mergeCell ref="E19:F19"/>
    <mergeCell ref="G19:J19"/>
  </mergeCells>
  <phoneticPr fontId="32" type="noConversion"/>
  <dataValidations count="1">
    <dataValidation type="list" allowBlank="1" showInputMessage="1" showErrorMessage="1" sqref="M4">
      <formula1>"正向指标,反向指标"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D19" sqref="D19:F22"/>
    </sheetView>
  </sheetViews>
  <sheetFormatPr defaultColWidth="9" defaultRowHeight="13.5"/>
  <cols>
    <col min="1" max="1" width="3.75" customWidth="1"/>
    <col min="2" max="2" width="11.25" style="1" customWidth="1"/>
    <col min="3" max="3" width="9" style="1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1:13" ht="18.95" customHeight="1">
      <c r="A1" s="1"/>
      <c r="B1" s="2"/>
      <c r="J1" s="1" t="s">
        <v>364</v>
      </c>
    </row>
    <row r="2" spans="1:13" ht="24" customHeight="1">
      <c r="A2" s="1"/>
      <c r="B2" s="172" t="s">
        <v>168</v>
      </c>
      <c r="C2" s="173"/>
      <c r="D2" s="173"/>
      <c r="E2" s="173"/>
      <c r="F2" s="173"/>
      <c r="G2" s="173"/>
      <c r="H2" s="173"/>
      <c r="I2" s="173"/>
      <c r="J2" s="174"/>
      <c r="K2" s="12"/>
      <c r="L2" s="12"/>
      <c r="M2" s="12"/>
    </row>
    <row r="3" spans="1:13" ht="24.95" customHeight="1">
      <c r="A3" s="1"/>
      <c r="B3" s="175" t="s">
        <v>169</v>
      </c>
      <c r="C3" s="175"/>
      <c r="D3" s="175"/>
      <c r="E3" s="175"/>
      <c r="F3" s="175"/>
      <c r="G3" s="175"/>
      <c r="H3" s="175"/>
      <c r="I3" s="175"/>
      <c r="J3" s="175"/>
      <c r="K3" s="13"/>
      <c r="L3" s="13"/>
      <c r="M3" s="13"/>
    </row>
    <row r="4" spans="1:13" ht="24.95" customHeight="1">
      <c r="A4" s="1"/>
      <c r="B4" s="11" t="s">
        <v>170</v>
      </c>
      <c r="C4" s="176" t="s">
        <v>366</v>
      </c>
      <c r="D4" s="176"/>
      <c r="E4" s="176"/>
      <c r="F4" s="176"/>
      <c r="G4" s="176"/>
      <c r="H4" s="176"/>
      <c r="I4" s="176"/>
      <c r="J4" s="176"/>
      <c r="K4" s="14"/>
      <c r="L4" s="14"/>
      <c r="M4" s="14"/>
    </row>
    <row r="5" spans="1:13" ht="24.95" customHeight="1">
      <c r="A5" s="1"/>
      <c r="B5" s="11" t="s">
        <v>171</v>
      </c>
      <c r="C5" s="176" t="s">
        <v>210</v>
      </c>
      <c r="D5" s="176"/>
      <c r="E5" s="176"/>
      <c r="F5" s="176"/>
      <c r="G5" s="176"/>
      <c r="H5" s="176"/>
      <c r="I5" s="176"/>
      <c r="J5" s="176"/>
      <c r="K5" s="14"/>
      <c r="L5" s="14"/>
      <c r="M5" s="14"/>
    </row>
    <row r="6" spans="1:13" ht="24.95" customHeight="1">
      <c r="A6" s="1"/>
      <c r="B6" s="189" t="s">
        <v>172</v>
      </c>
      <c r="C6" s="177" t="s">
        <v>173</v>
      </c>
      <c r="D6" s="177"/>
      <c r="E6" s="177"/>
      <c r="F6" s="178">
        <v>91</v>
      </c>
      <c r="G6" s="178"/>
      <c r="H6" s="178"/>
      <c r="I6" s="178"/>
      <c r="J6" s="178"/>
      <c r="K6" s="14"/>
      <c r="L6" s="14"/>
      <c r="M6" s="14"/>
    </row>
    <row r="7" spans="1:13" ht="24.95" customHeight="1">
      <c r="A7" s="1"/>
      <c r="B7" s="188"/>
      <c r="C7" s="177" t="s">
        <v>174</v>
      </c>
      <c r="D7" s="177"/>
      <c r="E7" s="177"/>
      <c r="F7" s="178">
        <v>91</v>
      </c>
      <c r="G7" s="178"/>
      <c r="H7" s="178"/>
      <c r="I7" s="178"/>
      <c r="J7" s="178"/>
      <c r="K7" s="14"/>
      <c r="L7" s="14"/>
      <c r="M7" s="14"/>
    </row>
    <row r="8" spans="1:13" ht="24.95" customHeight="1">
      <c r="A8" s="1"/>
      <c r="B8" s="188"/>
      <c r="C8" s="177" t="s">
        <v>175</v>
      </c>
      <c r="D8" s="177"/>
      <c r="E8" s="177"/>
      <c r="F8" s="178"/>
      <c r="G8" s="178"/>
      <c r="H8" s="178"/>
      <c r="I8" s="178"/>
      <c r="J8" s="178"/>
      <c r="K8" s="14"/>
      <c r="L8" s="14"/>
      <c r="M8" s="14"/>
    </row>
    <row r="9" spans="1:13" ht="24.95" customHeight="1">
      <c r="A9" s="1"/>
      <c r="B9" s="189" t="s">
        <v>176</v>
      </c>
      <c r="C9" s="190" t="s">
        <v>367</v>
      </c>
      <c r="D9" s="190"/>
      <c r="E9" s="190"/>
      <c r="F9" s="190"/>
      <c r="G9" s="190"/>
      <c r="H9" s="190"/>
      <c r="I9" s="190"/>
      <c r="J9" s="190"/>
      <c r="K9" s="14"/>
      <c r="L9" s="14"/>
      <c r="M9" s="14"/>
    </row>
    <row r="10" spans="1:13" ht="24.95" customHeight="1">
      <c r="A10" s="1"/>
      <c r="B10" s="189"/>
      <c r="C10" s="190"/>
      <c r="D10" s="190"/>
      <c r="E10" s="190"/>
      <c r="F10" s="190"/>
      <c r="G10" s="190"/>
      <c r="H10" s="190"/>
      <c r="I10" s="190"/>
      <c r="J10" s="190"/>
      <c r="K10" s="14"/>
      <c r="L10" s="14"/>
      <c r="M10" s="14"/>
    </row>
    <row r="11" spans="1:13" ht="24.95" customHeight="1">
      <c r="A11" s="1"/>
      <c r="B11" s="188" t="s">
        <v>177</v>
      </c>
      <c r="C11" s="11" t="s">
        <v>178</v>
      </c>
      <c r="D11" s="11" t="s">
        <v>179</v>
      </c>
      <c r="E11" s="177" t="s">
        <v>180</v>
      </c>
      <c r="F11" s="177"/>
      <c r="G11" s="177" t="s">
        <v>181</v>
      </c>
      <c r="H11" s="177"/>
      <c r="I11" s="177"/>
      <c r="J11" s="177"/>
      <c r="K11" s="14"/>
      <c r="L11" s="14"/>
      <c r="M11" s="14"/>
    </row>
    <row r="12" spans="1:13" ht="24.95" customHeight="1">
      <c r="A12" s="1"/>
      <c r="B12" s="188"/>
      <c r="C12" s="188" t="s">
        <v>182</v>
      </c>
      <c r="D12" s="141" t="s">
        <v>183</v>
      </c>
      <c r="E12" s="199" t="s">
        <v>368</v>
      </c>
      <c r="F12" s="200"/>
      <c r="G12" s="201" t="s">
        <v>369</v>
      </c>
      <c r="H12" s="202"/>
      <c r="I12" s="202"/>
      <c r="J12" s="203"/>
      <c r="K12" s="14"/>
      <c r="L12" s="14"/>
      <c r="M12" s="14"/>
    </row>
    <row r="13" spans="1:13" ht="24" customHeight="1">
      <c r="A13" s="1"/>
      <c r="B13" s="188"/>
      <c r="C13" s="188"/>
      <c r="D13" s="141" t="s">
        <v>184</v>
      </c>
      <c r="E13" s="142" t="s">
        <v>370</v>
      </c>
      <c r="F13" s="142"/>
      <c r="G13" s="185" t="s">
        <v>371</v>
      </c>
      <c r="H13" s="186"/>
      <c r="I13" s="186"/>
      <c r="J13" s="186"/>
    </row>
    <row r="14" spans="1:13" ht="24" customHeight="1">
      <c r="A14" s="1"/>
      <c r="B14" s="188"/>
      <c r="C14" s="188"/>
      <c r="D14" s="141" t="s">
        <v>185</v>
      </c>
      <c r="E14" s="199" t="s">
        <v>372</v>
      </c>
      <c r="F14" s="200"/>
      <c r="G14" s="186" t="s">
        <v>371</v>
      </c>
      <c r="H14" s="186"/>
      <c r="I14" s="186"/>
      <c r="J14" s="186"/>
    </row>
    <row r="15" spans="1:13" ht="24" customHeight="1">
      <c r="A15" s="1"/>
      <c r="B15" s="188"/>
      <c r="C15" s="188"/>
      <c r="D15" s="141" t="s">
        <v>186</v>
      </c>
      <c r="E15" s="199" t="s">
        <v>373</v>
      </c>
      <c r="F15" s="200"/>
      <c r="G15" s="185" t="s">
        <v>374</v>
      </c>
      <c r="H15" s="186"/>
      <c r="I15" s="186"/>
      <c r="J15" s="186"/>
    </row>
    <row r="16" spans="1:13" ht="24" customHeight="1">
      <c r="A16" s="1"/>
      <c r="B16" s="188"/>
      <c r="C16" s="188" t="s">
        <v>187</v>
      </c>
      <c r="D16" s="140" t="s">
        <v>188</v>
      </c>
      <c r="E16" s="142" t="s">
        <v>375</v>
      </c>
      <c r="F16" s="142"/>
      <c r="G16" s="185" t="s">
        <v>371</v>
      </c>
      <c r="H16" s="186"/>
      <c r="I16" s="186"/>
      <c r="J16" s="186"/>
    </row>
    <row r="17" spans="1:10" ht="24" customHeight="1">
      <c r="A17" s="1"/>
      <c r="B17" s="188"/>
      <c r="C17" s="188"/>
      <c r="D17" s="140" t="s">
        <v>190</v>
      </c>
      <c r="E17" s="142" t="s">
        <v>376</v>
      </c>
      <c r="F17" s="142"/>
      <c r="G17" s="192" t="s">
        <v>371</v>
      </c>
      <c r="H17" s="192"/>
      <c r="I17" s="192"/>
      <c r="J17" s="192"/>
    </row>
    <row r="18" spans="1:10" ht="33" customHeight="1">
      <c r="A18" s="1"/>
      <c r="B18" s="188"/>
      <c r="C18" s="141" t="s">
        <v>187</v>
      </c>
      <c r="D18" s="140" t="s">
        <v>192</v>
      </c>
      <c r="E18" s="142" t="s">
        <v>377</v>
      </c>
      <c r="F18" s="142"/>
      <c r="G18" s="185" t="s">
        <v>360</v>
      </c>
      <c r="H18" s="186"/>
      <c r="I18" s="186"/>
      <c r="J18" s="186"/>
    </row>
  </sheetData>
  <mergeCells count="28">
    <mergeCell ref="C12:C15"/>
    <mergeCell ref="C16:C17"/>
    <mergeCell ref="B2:J2"/>
    <mergeCell ref="B3:J3"/>
    <mergeCell ref="C4:J4"/>
    <mergeCell ref="C5:J5"/>
    <mergeCell ref="B6:B8"/>
    <mergeCell ref="C6:E6"/>
    <mergeCell ref="F6:J6"/>
    <mergeCell ref="C7:E7"/>
    <mergeCell ref="F7:J7"/>
    <mergeCell ref="C8:E8"/>
    <mergeCell ref="F8:J8"/>
    <mergeCell ref="B9:B10"/>
    <mergeCell ref="C9:J10"/>
    <mergeCell ref="B11:B18"/>
    <mergeCell ref="E11:F11"/>
    <mergeCell ref="G11:J11"/>
    <mergeCell ref="E12:F12"/>
    <mergeCell ref="G12:J12"/>
    <mergeCell ref="G13:J13"/>
    <mergeCell ref="E14:F14"/>
    <mergeCell ref="G14:J14"/>
    <mergeCell ref="E15:F15"/>
    <mergeCell ref="G15:J15"/>
    <mergeCell ref="G18:J18"/>
    <mergeCell ref="G16:J16"/>
    <mergeCell ref="G17:J17"/>
  </mergeCells>
  <phoneticPr fontId="32" type="noConversion"/>
  <dataValidations count="1">
    <dataValidation type="list" allowBlank="1" showInputMessage="1" showErrorMessage="1" sqref="M4">
      <formula1>"正向指标,反向指标"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C9" sqref="C9:J10"/>
    </sheetView>
  </sheetViews>
  <sheetFormatPr defaultColWidth="9" defaultRowHeight="13.5"/>
  <cols>
    <col min="1" max="1" width="3.75" customWidth="1"/>
    <col min="2" max="2" width="11.25" style="1" customWidth="1"/>
    <col min="3" max="3" width="9" style="10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pans="1:13" ht="18.95" customHeight="1">
      <c r="A1" s="1"/>
      <c r="B1" s="2"/>
      <c r="J1" s="1" t="s">
        <v>365</v>
      </c>
    </row>
    <row r="2" spans="1:13" ht="24" customHeight="1">
      <c r="A2" s="1"/>
      <c r="B2" s="172" t="s">
        <v>168</v>
      </c>
      <c r="C2" s="173"/>
      <c r="D2" s="173"/>
      <c r="E2" s="173"/>
      <c r="F2" s="173"/>
      <c r="G2" s="173"/>
      <c r="H2" s="173"/>
      <c r="I2" s="173"/>
      <c r="J2" s="174"/>
      <c r="K2" s="12"/>
      <c r="L2" s="12"/>
      <c r="M2" s="12"/>
    </row>
    <row r="3" spans="1:13" ht="24.95" customHeight="1">
      <c r="A3" s="1"/>
      <c r="B3" s="175" t="s">
        <v>169</v>
      </c>
      <c r="C3" s="175"/>
      <c r="D3" s="175"/>
      <c r="E3" s="175"/>
      <c r="F3" s="175"/>
      <c r="G3" s="175"/>
      <c r="H3" s="175"/>
      <c r="I3" s="175"/>
      <c r="J3" s="175"/>
      <c r="K3" s="13"/>
      <c r="L3" s="13"/>
      <c r="M3" s="13"/>
    </row>
    <row r="4" spans="1:13" ht="24.95" customHeight="1">
      <c r="A4" s="1"/>
      <c r="B4" s="11" t="s">
        <v>170</v>
      </c>
      <c r="C4" s="176" t="s">
        <v>378</v>
      </c>
      <c r="D4" s="176"/>
      <c r="E4" s="176"/>
      <c r="F4" s="176"/>
      <c r="G4" s="176"/>
      <c r="H4" s="176"/>
      <c r="I4" s="176"/>
      <c r="J4" s="176"/>
      <c r="K4" s="14"/>
      <c r="L4" s="14"/>
      <c r="M4" s="14"/>
    </row>
    <row r="5" spans="1:13" ht="24.95" customHeight="1">
      <c r="A5" s="1"/>
      <c r="B5" s="11" t="s">
        <v>171</v>
      </c>
      <c r="C5" s="176" t="s">
        <v>210</v>
      </c>
      <c r="D5" s="176"/>
      <c r="E5" s="176"/>
      <c r="F5" s="176"/>
      <c r="G5" s="176"/>
      <c r="H5" s="176"/>
      <c r="I5" s="176"/>
      <c r="J5" s="176"/>
      <c r="K5" s="14"/>
      <c r="L5" s="14"/>
      <c r="M5" s="14"/>
    </row>
    <row r="6" spans="1:13" ht="24.95" customHeight="1">
      <c r="A6" s="1"/>
      <c r="B6" s="189" t="s">
        <v>172</v>
      </c>
      <c r="C6" s="177" t="s">
        <v>173</v>
      </c>
      <c r="D6" s="177"/>
      <c r="E6" s="177"/>
      <c r="F6" s="178">
        <v>27</v>
      </c>
      <c r="G6" s="178"/>
      <c r="H6" s="178"/>
      <c r="I6" s="178"/>
      <c r="J6" s="178"/>
      <c r="K6" s="14"/>
      <c r="L6" s="14"/>
      <c r="M6" s="14"/>
    </row>
    <row r="7" spans="1:13" ht="24.95" customHeight="1">
      <c r="A7" s="1"/>
      <c r="B7" s="188"/>
      <c r="C7" s="177" t="s">
        <v>174</v>
      </c>
      <c r="D7" s="177"/>
      <c r="E7" s="177"/>
      <c r="F7" s="178">
        <v>27</v>
      </c>
      <c r="G7" s="178"/>
      <c r="H7" s="178"/>
      <c r="I7" s="178"/>
      <c r="J7" s="178"/>
      <c r="K7" s="14"/>
      <c r="L7" s="14"/>
      <c r="M7" s="14"/>
    </row>
    <row r="8" spans="1:13" ht="24.95" customHeight="1">
      <c r="A8" s="1"/>
      <c r="B8" s="188"/>
      <c r="C8" s="177" t="s">
        <v>175</v>
      </c>
      <c r="D8" s="177"/>
      <c r="E8" s="177"/>
      <c r="F8" s="178"/>
      <c r="G8" s="178"/>
      <c r="H8" s="178"/>
      <c r="I8" s="178"/>
      <c r="J8" s="178"/>
      <c r="K8" s="14"/>
      <c r="L8" s="14"/>
      <c r="M8" s="14"/>
    </row>
    <row r="9" spans="1:13" ht="24.95" customHeight="1">
      <c r="A9" s="1"/>
      <c r="B9" s="189" t="s">
        <v>176</v>
      </c>
      <c r="C9" s="190" t="s">
        <v>379</v>
      </c>
      <c r="D9" s="190"/>
      <c r="E9" s="190"/>
      <c r="F9" s="190"/>
      <c r="G9" s="190"/>
      <c r="H9" s="190"/>
      <c r="I9" s="190"/>
      <c r="J9" s="190"/>
      <c r="K9" s="14"/>
      <c r="L9" s="14"/>
      <c r="M9" s="14"/>
    </row>
    <row r="10" spans="1:13" ht="24.95" customHeight="1">
      <c r="A10" s="1"/>
      <c r="B10" s="189"/>
      <c r="C10" s="190"/>
      <c r="D10" s="190"/>
      <c r="E10" s="190"/>
      <c r="F10" s="190"/>
      <c r="G10" s="190"/>
      <c r="H10" s="190"/>
      <c r="I10" s="190"/>
      <c r="J10" s="190"/>
      <c r="K10" s="14"/>
      <c r="L10" s="14"/>
      <c r="M10" s="14"/>
    </row>
    <row r="11" spans="1:13" ht="24.95" customHeight="1">
      <c r="A11" s="1"/>
      <c r="B11" s="188" t="s">
        <v>177</v>
      </c>
      <c r="C11" s="11" t="s">
        <v>178</v>
      </c>
      <c r="D11" s="11" t="s">
        <v>179</v>
      </c>
      <c r="E11" s="177" t="s">
        <v>180</v>
      </c>
      <c r="F11" s="177"/>
      <c r="G11" s="177" t="s">
        <v>181</v>
      </c>
      <c r="H11" s="177"/>
      <c r="I11" s="177"/>
      <c r="J11" s="177"/>
      <c r="K11" s="14"/>
      <c r="L11" s="14"/>
      <c r="M11" s="14"/>
    </row>
    <row r="12" spans="1:13" ht="24.95" customHeight="1">
      <c r="A12" s="1"/>
      <c r="B12" s="188"/>
      <c r="C12" s="188" t="s">
        <v>182</v>
      </c>
      <c r="D12" s="141" t="s">
        <v>183</v>
      </c>
      <c r="E12" s="186" t="s">
        <v>380</v>
      </c>
      <c r="F12" s="186"/>
      <c r="G12" s="196" t="s">
        <v>383</v>
      </c>
      <c r="H12" s="197"/>
      <c r="I12" s="197"/>
      <c r="J12" s="198"/>
      <c r="K12" s="14"/>
      <c r="L12" s="14"/>
      <c r="M12" s="14"/>
    </row>
    <row r="13" spans="1:13" ht="24" customHeight="1">
      <c r="A13" s="1"/>
      <c r="B13" s="188"/>
      <c r="C13" s="188"/>
      <c r="D13" s="141" t="s">
        <v>184</v>
      </c>
      <c r="E13" s="195" t="s">
        <v>381</v>
      </c>
      <c r="F13" s="195"/>
      <c r="G13" s="185" t="s">
        <v>371</v>
      </c>
      <c r="H13" s="186"/>
      <c r="I13" s="186"/>
      <c r="J13" s="186"/>
    </row>
    <row r="14" spans="1:13" ht="24" customHeight="1">
      <c r="A14" s="1"/>
      <c r="B14" s="188"/>
      <c r="C14" s="188"/>
      <c r="D14" s="141" t="s">
        <v>185</v>
      </c>
      <c r="E14" s="186" t="s">
        <v>382</v>
      </c>
      <c r="F14" s="186"/>
      <c r="G14" s="186" t="s">
        <v>383</v>
      </c>
      <c r="H14" s="186"/>
      <c r="I14" s="186"/>
      <c r="J14" s="186"/>
    </row>
    <row r="15" spans="1:13" ht="24" customHeight="1">
      <c r="A15" s="1"/>
      <c r="B15" s="188"/>
      <c r="C15" s="188"/>
      <c r="D15" s="141" t="s">
        <v>186</v>
      </c>
      <c r="E15" s="195" t="s">
        <v>384</v>
      </c>
      <c r="F15" s="195"/>
      <c r="G15" s="185" t="s">
        <v>385</v>
      </c>
      <c r="H15" s="186"/>
      <c r="I15" s="186"/>
      <c r="J15" s="186"/>
    </row>
    <row r="16" spans="1:13" ht="24" customHeight="1">
      <c r="A16" s="1"/>
      <c r="B16" s="188"/>
      <c r="C16" s="141" t="s">
        <v>187</v>
      </c>
      <c r="D16" s="140" t="s">
        <v>188</v>
      </c>
      <c r="E16" s="185" t="s">
        <v>386</v>
      </c>
      <c r="F16" s="186"/>
      <c r="G16" s="185" t="s">
        <v>371</v>
      </c>
      <c r="H16" s="186"/>
      <c r="I16" s="186"/>
      <c r="J16" s="186"/>
    </row>
    <row r="17" spans="1:10" ht="33" customHeight="1">
      <c r="A17" s="1"/>
      <c r="B17" s="188"/>
      <c r="C17" s="141" t="s">
        <v>191</v>
      </c>
      <c r="D17" s="140" t="s">
        <v>192</v>
      </c>
      <c r="E17" s="185" t="s">
        <v>363</v>
      </c>
      <c r="F17" s="186"/>
      <c r="G17" s="185" t="s">
        <v>351</v>
      </c>
      <c r="H17" s="186"/>
      <c r="I17" s="186"/>
      <c r="J17" s="186"/>
    </row>
  </sheetData>
  <mergeCells count="29">
    <mergeCell ref="G11:J11"/>
    <mergeCell ref="B9:B10"/>
    <mergeCell ref="B11:B17"/>
    <mergeCell ref="C9:J10"/>
    <mergeCell ref="E15:F15"/>
    <mergeCell ref="G15:J15"/>
    <mergeCell ref="E16:F16"/>
    <mergeCell ref="G16:J16"/>
    <mergeCell ref="E17:F17"/>
    <mergeCell ref="G17:J17"/>
    <mergeCell ref="E12:F12"/>
    <mergeCell ref="G12:J12"/>
    <mergeCell ref="E13:F13"/>
    <mergeCell ref="G13:J13"/>
    <mergeCell ref="E14:F14"/>
    <mergeCell ref="B2:J2"/>
    <mergeCell ref="B3:J3"/>
    <mergeCell ref="C4:J4"/>
    <mergeCell ref="C5:J5"/>
    <mergeCell ref="C6:E6"/>
    <mergeCell ref="F6:J6"/>
    <mergeCell ref="B6:B8"/>
    <mergeCell ref="C7:E7"/>
    <mergeCell ref="F7:J7"/>
    <mergeCell ref="C8:E8"/>
    <mergeCell ref="F8:J8"/>
    <mergeCell ref="G14:J14"/>
    <mergeCell ref="C12:C15"/>
    <mergeCell ref="E11:F11"/>
  </mergeCells>
  <phoneticPr fontId="32" type="noConversion"/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596" footer="0.51180555555555596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FC33"/>
  <sheetViews>
    <sheetView tabSelected="1" topLeftCell="A7" workbookViewId="0">
      <selection activeCell="M20" sqref="M20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spans="2:9" ht="24.95" customHeight="1">
      <c r="B1" s="2"/>
      <c r="I1" s="1" t="s">
        <v>194</v>
      </c>
    </row>
    <row r="2" spans="2:9" ht="27" customHeight="1">
      <c r="B2" s="170" t="s">
        <v>195</v>
      </c>
      <c r="C2" s="170"/>
      <c r="D2" s="170"/>
      <c r="E2" s="170"/>
      <c r="F2" s="170"/>
      <c r="G2" s="170"/>
      <c r="H2" s="170"/>
      <c r="I2" s="170"/>
    </row>
    <row r="3" spans="2:9" ht="26.45" customHeight="1">
      <c r="B3" s="206" t="s">
        <v>196</v>
      </c>
      <c r="C3" s="207"/>
      <c r="D3" s="207"/>
      <c r="E3" s="207"/>
      <c r="F3" s="207"/>
      <c r="G3" s="207"/>
      <c r="H3" s="207"/>
      <c r="I3" s="207"/>
    </row>
    <row r="4" spans="2:9" ht="26.45" customHeight="1">
      <c r="B4" s="208" t="s">
        <v>0</v>
      </c>
      <c r="C4" s="208"/>
      <c r="D4" s="208"/>
      <c r="E4" s="208" t="s">
        <v>210</v>
      </c>
      <c r="F4" s="208"/>
      <c r="G4" s="208"/>
      <c r="H4" s="208"/>
      <c r="I4" s="208"/>
    </row>
    <row r="5" spans="2:9" ht="26.45" customHeight="1">
      <c r="B5" s="208" t="s">
        <v>197</v>
      </c>
      <c r="C5" s="208" t="s">
        <v>198</v>
      </c>
      <c r="D5" s="208"/>
      <c r="E5" s="208" t="s">
        <v>199</v>
      </c>
      <c r="F5" s="208"/>
      <c r="G5" s="208"/>
      <c r="H5" s="208"/>
      <c r="I5" s="208"/>
    </row>
    <row r="6" spans="2:9" ht="26.45" customHeight="1">
      <c r="B6" s="208"/>
      <c r="C6" s="209" t="s">
        <v>387</v>
      </c>
      <c r="D6" s="209"/>
      <c r="E6" s="209" t="s">
        <v>390</v>
      </c>
      <c r="F6" s="209"/>
      <c r="G6" s="209"/>
      <c r="H6" s="209"/>
      <c r="I6" s="209"/>
    </row>
    <row r="7" spans="2:9" ht="26.45" customHeight="1">
      <c r="B7" s="208"/>
      <c r="C7" s="209" t="s">
        <v>388</v>
      </c>
      <c r="D7" s="209"/>
      <c r="E7" s="209" t="s">
        <v>391</v>
      </c>
      <c r="F7" s="209"/>
      <c r="G7" s="209"/>
      <c r="H7" s="209"/>
      <c r="I7" s="209"/>
    </row>
    <row r="8" spans="2:9" ht="64.5" customHeight="1">
      <c r="B8" s="208"/>
      <c r="C8" s="209" t="s">
        <v>389</v>
      </c>
      <c r="D8" s="209"/>
      <c r="E8" s="209" t="s">
        <v>392</v>
      </c>
      <c r="F8" s="209"/>
      <c r="G8" s="209"/>
      <c r="H8" s="209"/>
      <c r="I8" s="209"/>
    </row>
    <row r="9" spans="2:9" ht="26.45" customHeight="1">
      <c r="B9" s="208"/>
      <c r="C9" s="208" t="s">
        <v>200</v>
      </c>
      <c r="D9" s="208"/>
      <c r="E9" s="208"/>
      <c r="F9" s="208"/>
      <c r="G9" s="3" t="s">
        <v>201</v>
      </c>
      <c r="H9" s="3" t="s">
        <v>174</v>
      </c>
      <c r="I9" s="3" t="s">
        <v>175</v>
      </c>
    </row>
    <row r="10" spans="2:9" ht="26.45" customHeight="1">
      <c r="B10" s="208"/>
      <c r="C10" s="208"/>
      <c r="D10" s="208"/>
      <c r="E10" s="208"/>
      <c r="F10" s="208"/>
      <c r="G10" s="4">
        <v>3480.23</v>
      </c>
      <c r="H10" s="4">
        <v>3480.23</v>
      </c>
      <c r="I10" s="4"/>
    </row>
    <row r="11" spans="2:9" ht="68.25" customHeight="1">
      <c r="B11" s="5" t="s">
        <v>202</v>
      </c>
      <c r="C11" s="211" t="s">
        <v>393</v>
      </c>
      <c r="D11" s="211"/>
      <c r="E11" s="211"/>
      <c r="F11" s="211"/>
      <c r="G11" s="211"/>
      <c r="H11" s="211"/>
      <c r="I11" s="211"/>
    </row>
    <row r="12" spans="2:9" ht="26.45" customHeight="1">
      <c r="B12" s="212" t="s">
        <v>203</v>
      </c>
      <c r="C12" s="6" t="s">
        <v>178</v>
      </c>
      <c r="D12" s="212" t="s">
        <v>179</v>
      </c>
      <c r="E12" s="212"/>
      <c r="F12" s="212" t="s">
        <v>180</v>
      </c>
      <c r="G12" s="212"/>
      <c r="H12" s="212" t="s">
        <v>204</v>
      </c>
      <c r="I12" s="212"/>
    </row>
    <row r="13" spans="2:9" ht="26.45" customHeight="1">
      <c r="B13" s="212"/>
      <c r="C13" s="210" t="s">
        <v>205</v>
      </c>
      <c r="D13" s="214" t="s">
        <v>183</v>
      </c>
      <c r="E13" s="215"/>
      <c r="F13" s="204" t="s">
        <v>387</v>
      </c>
      <c r="G13" s="205"/>
      <c r="H13" s="204" t="s">
        <v>396</v>
      </c>
      <c r="I13" s="205"/>
    </row>
    <row r="14" spans="2:9" ht="26.45" customHeight="1">
      <c r="B14" s="212"/>
      <c r="C14" s="210"/>
      <c r="D14" s="216"/>
      <c r="E14" s="217"/>
      <c r="F14" s="204" t="s">
        <v>394</v>
      </c>
      <c r="G14" s="205"/>
      <c r="H14" s="204" t="s">
        <v>397</v>
      </c>
      <c r="I14" s="205"/>
    </row>
    <row r="15" spans="2:9" ht="26.45" customHeight="1">
      <c r="B15" s="212"/>
      <c r="C15" s="210"/>
      <c r="D15" s="218"/>
      <c r="E15" s="219"/>
      <c r="F15" s="204" t="s">
        <v>399</v>
      </c>
      <c r="G15" s="205"/>
      <c r="H15" s="204" t="s">
        <v>398</v>
      </c>
      <c r="I15" s="205"/>
    </row>
    <row r="16" spans="2:9" ht="26.45" customHeight="1">
      <c r="B16" s="212"/>
      <c r="C16" s="210"/>
      <c r="D16" s="214" t="s">
        <v>184</v>
      </c>
      <c r="E16" s="215"/>
      <c r="F16" s="204" t="s">
        <v>354</v>
      </c>
      <c r="G16" s="205"/>
      <c r="H16" s="204" t="s">
        <v>360</v>
      </c>
      <c r="I16" s="205"/>
    </row>
    <row r="17" spans="2:16" ht="26.45" customHeight="1">
      <c r="B17" s="212"/>
      <c r="C17" s="210"/>
      <c r="D17" s="216"/>
      <c r="E17" s="217"/>
      <c r="F17" s="204" t="s">
        <v>381</v>
      </c>
      <c r="G17" s="205"/>
      <c r="H17" s="204" t="s">
        <v>371</v>
      </c>
      <c r="I17" s="205"/>
    </row>
    <row r="18" spans="2:16" ht="26.45" customHeight="1">
      <c r="B18" s="212"/>
      <c r="C18" s="210"/>
      <c r="D18" s="218"/>
      <c r="E18" s="219"/>
      <c r="F18" s="204" t="s">
        <v>395</v>
      </c>
      <c r="G18" s="205"/>
      <c r="H18" s="204" t="s">
        <v>400</v>
      </c>
      <c r="I18" s="205"/>
    </row>
    <row r="19" spans="2:16" ht="26.45" customHeight="1">
      <c r="B19" s="212"/>
      <c r="C19" s="210"/>
      <c r="D19" s="210" t="s">
        <v>185</v>
      </c>
      <c r="E19" s="210"/>
      <c r="F19" s="212" t="s">
        <v>401</v>
      </c>
      <c r="G19" s="212"/>
      <c r="H19" s="212" t="s">
        <v>402</v>
      </c>
      <c r="I19" s="212"/>
    </row>
    <row r="20" spans="2:16" ht="26.45" customHeight="1">
      <c r="B20" s="212"/>
      <c r="C20" s="210"/>
      <c r="D20" s="210" t="s">
        <v>186</v>
      </c>
      <c r="E20" s="210"/>
      <c r="F20" s="212" t="s">
        <v>403</v>
      </c>
      <c r="G20" s="212"/>
      <c r="H20" s="212" t="s">
        <v>404</v>
      </c>
      <c r="I20" s="212"/>
    </row>
    <row r="21" spans="2:16" ht="26.45" customHeight="1">
      <c r="B21" s="212"/>
      <c r="C21" s="210" t="s">
        <v>206</v>
      </c>
      <c r="D21" s="210" t="s">
        <v>189</v>
      </c>
      <c r="E21" s="210"/>
      <c r="F21" s="210" t="s">
        <v>405</v>
      </c>
      <c r="G21" s="210"/>
      <c r="H21" s="204" t="s">
        <v>408</v>
      </c>
      <c r="I21" s="205"/>
    </row>
    <row r="22" spans="2:16" ht="26.45" customHeight="1">
      <c r="B22" s="212"/>
      <c r="C22" s="210"/>
      <c r="D22" s="210" t="s">
        <v>188</v>
      </c>
      <c r="E22" s="210"/>
      <c r="F22" s="210" t="s">
        <v>406</v>
      </c>
      <c r="G22" s="210"/>
      <c r="H22" s="204" t="s">
        <v>409</v>
      </c>
      <c r="I22" s="205"/>
    </row>
    <row r="23" spans="2:16" ht="26.45" customHeight="1">
      <c r="B23" s="212"/>
      <c r="C23" s="210"/>
      <c r="D23" s="210" t="s">
        <v>190</v>
      </c>
      <c r="E23" s="210"/>
      <c r="F23" s="210" t="s">
        <v>358</v>
      </c>
      <c r="G23" s="210"/>
      <c r="H23" s="204" t="s">
        <v>360</v>
      </c>
      <c r="I23" s="205"/>
    </row>
    <row r="24" spans="2:16" ht="26.45" customHeight="1">
      <c r="B24" s="212"/>
      <c r="C24" s="7" t="s">
        <v>191</v>
      </c>
      <c r="D24" s="210" t="s">
        <v>192</v>
      </c>
      <c r="E24" s="210"/>
      <c r="F24" s="210" t="s">
        <v>407</v>
      </c>
      <c r="G24" s="210"/>
      <c r="H24" s="204" t="s">
        <v>410</v>
      </c>
      <c r="I24" s="205"/>
    </row>
    <row r="25" spans="2:16" ht="45" customHeight="1">
      <c r="B25" s="213" t="s">
        <v>207</v>
      </c>
      <c r="C25" s="213"/>
      <c r="D25" s="213"/>
      <c r="E25" s="213"/>
      <c r="F25" s="213"/>
      <c r="G25" s="213"/>
      <c r="H25" s="213"/>
      <c r="I25" s="213"/>
    </row>
    <row r="26" spans="2:16" ht="16.350000000000001" customHeight="1">
      <c r="B26" s="8"/>
      <c r="C26" s="8"/>
    </row>
    <row r="27" spans="2:16" ht="16.350000000000001" customHeight="1">
      <c r="B27" s="8"/>
    </row>
    <row r="28" spans="2:16" ht="16.350000000000001" customHeight="1">
      <c r="B28" s="8"/>
      <c r="P28" s="9"/>
    </row>
    <row r="29" spans="2:16" ht="16.350000000000001" customHeight="1">
      <c r="B29" s="8"/>
    </row>
    <row r="30" spans="2:16" ht="16.350000000000001" customHeight="1">
      <c r="B30" s="8"/>
      <c r="C30" s="8"/>
      <c r="D30" s="8"/>
      <c r="E30" s="8"/>
      <c r="F30" s="8"/>
      <c r="G30" s="8"/>
      <c r="H30" s="8"/>
      <c r="I30" s="8"/>
    </row>
    <row r="31" spans="2:16" ht="16.350000000000001" customHeight="1">
      <c r="B31" s="8"/>
      <c r="C31" s="8"/>
      <c r="D31" s="8"/>
      <c r="E31" s="8"/>
      <c r="F31" s="8"/>
      <c r="G31" s="8"/>
      <c r="H31" s="8"/>
      <c r="I31" s="8"/>
    </row>
    <row r="32" spans="2:16" ht="16.350000000000001" customHeight="1">
      <c r="B32" s="8"/>
      <c r="C32" s="8"/>
      <c r="D32" s="8"/>
      <c r="E32" s="8"/>
      <c r="F32" s="8"/>
      <c r="G32" s="8"/>
      <c r="H32" s="8"/>
      <c r="I32" s="8"/>
    </row>
    <row r="33" spans="2:9" ht="16.350000000000001" customHeight="1">
      <c r="B33" s="8"/>
      <c r="C33" s="8"/>
      <c r="D33" s="8"/>
      <c r="E33" s="8"/>
      <c r="F33" s="8"/>
      <c r="G33" s="8"/>
      <c r="H33" s="8"/>
      <c r="I33" s="8"/>
    </row>
  </sheetData>
  <mergeCells count="54">
    <mergeCell ref="B25:I25"/>
    <mergeCell ref="H23:I23"/>
    <mergeCell ref="B12:B24"/>
    <mergeCell ref="C13:C20"/>
    <mergeCell ref="C21:C23"/>
    <mergeCell ref="D24:E24"/>
    <mergeCell ref="F24:G24"/>
    <mergeCell ref="H24:I24"/>
    <mergeCell ref="F12:G12"/>
    <mergeCell ref="H12:I12"/>
    <mergeCell ref="D13:E15"/>
    <mergeCell ref="F14:G14"/>
    <mergeCell ref="H14:I14"/>
    <mergeCell ref="D16:E18"/>
    <mergeCell ref="F17:G17"/>
    <mergeCell ref="D19:E19"/>
    <mergeCell ref="D20:E20"/>
    <mergeCell ref="D23:E23"/>
    <mergeCell ref="F23:G23"/>
    <mergeCell ref="C11:I11"/>
    <mergeCell ref="D12:E12"/>
    <mergeCell ref="D22:E22"/>
    <mergeCell ref="F22:G22"/>
    <mergeCell ref="D21:E21"/>
    <mergeCell ref="F21:G21"/>
    <mergeCell ref="H21:I21"/>
    <mergeCell ref="F19:G19"/>
    <mergeCell ref="H19:I19"/>
    <mergeCell ref="F20:G20"/>
    <mergeCell ref="H20:I20"/>
    <mergeCell ref="H22:I22"/>
    <mergeCell ref="F18:G18"/>
    <mergeCell ref="B2:I2"/>
    <mergeCell ref="B3:I3"/>
    <mergeCell ref="B4:D4"/>
    <mergeCell ref="E4:I4"/>
    <mergeCell ref="C5:D5"/>
    <mergeCell ref="E5:I5"/>
    <mergeCell ref="B5:B10"/>
    <mergeCell ref="C6:D6"/>
    <mergeCell ref="E6:I6"/>
    <mergeCell ref="C7:D7"/>
    <mergeCell ref="E7:I7"/>
    <mergeCell ref="C8:D8"/>
    <mergeCell ref="E8:I8"/>
    <mergeCell ref="C9:F10"/>
    <mergeCell ref="H18:I18"/>
    <mergeCell ref="H17:I17"/>
    <mergeCell ref="F13:G13"/>
    <mergeCell ref="H13:I13"/>
    <mergeCell ref="F15:G15"/>
    <mergeCell ref="H15:I15"/>
    <mergeCell ref="F16:G16"/>
    <mergeCell ref="H16:I16"/>
  </mergeCells>
  <phoneticPr fontId="32" type="noConversion"/>
  <printOptions horizontalCentered="1"/>
  <pageMargins left="1.37777777777778" right="0.98402777777777795" top="0.59027777777777801" bottom="0.59027777777777801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workbookViewId="0">
      <selection activeCell="E6" sqref="E6:E40"/>
    </sheetView>
  </sheetViews>
  <sheetFormatPr defaultColWidth="10" defaultRowHeight="13.5"/>
  <cols>
    <col min="1" max="1" width="1.5" style="54" customWidth="1"/>
    <col min="2" max="2" width="41" style="54" customWidth="1"/>
    <col min="3" max="3" width="16.375" style="54" customWidth="1"/>
    <col min="4" max="4" width="41" style="54" customWidth="1"/>
    <col min="5" max="5" width="16.375" style="54" customWidth="1"/>
    <col min="6" max="6" width="1.5" style="54" customWidth="1"/>
    <col min="7" max="10" width="9.75" style="54" customWidth="1"/>
    <col min="11" max="16384" width="10" style="54"/>
  </cols>
  <sheetData>
    <row r="1" spans="1:6" ht="14.25" customHeight="1">
      <c r="A1" s="88"/>
      <c r="B1" s="55"/>
      <c r="C1" s="56"/>
      <c r="D1" s="89"/>
      <c r="E1" s="55" t="s">
        <v>3</v>
      </c>
      <c r="F1" s="95" t="s">
        <v>4</v>
      </c>
    </row>
    <row r="2" spans="1:6" ht="19.899999999999999" customHeight="1">
      <c r="A2" s="89"/>
      <c r="B2" s="155" t="s">
        <v>5</v>
      </c>
      <c r="C2" s="155"/>
      <c r="D2" s="155"/>
      <c r="E2" s="155"/>
      <c r="F2" s="95"/>
    </row>
    <row r="3" spans="1:6" ht="17.100000000000001" customHeight="1">
      <c r="A3" s="91"/>
      <c r="B3" s="60" t="s">
        <v>336</v>
      </c>
      <c r="C3" s="72"/>
      <c r="D3" s="72"/>
      <c r="E3" s="92" t="s">
        <v>6</v>
      </c>
      <c r="F3" s="96"/>
    </row>
    <row r="4" spans="1:6" ht="21.4" customHeight="1">
      <c r="A4" s="93"/>
      <c r="B4" s="156" t="s">
        <v>7</v>
      </c>
      <c r="C4" s="156"/>
      <c r="D4" s="156" t="s">
        <v>8</v>
      </c>
      <c r="E4" s="156"/>
      <c r="F4" s="70"/>
    </row>
    <row r="5" spans="1:6" ht="21.4" customHeight="1">
      <c r="A5" s="93"/>
      <c r="B5" s="63" t="s">
        <v>9</v>
      </c>
      <c r="C5" s="63" t="s">
        <v>10</v>
      </c>
      <c r="D5" s="63" t="s">
        <v>9</v>
      </c>
      <c r="E5" s="63" t="s">
        <v>10</v>
      </c>
      <c r="F5" s="70"/>
    </row>
    <row r="6" spans="1:6" ht="19.899999999999999" customHeight="1">
      <c r="A6" s="157"/>
      <c r="B6" s="69" t="s">
        <v>11</v>
      </c>
      <c r="C6" s="68">
        <v>34802303.960000001</v>
      </c>
      <c r="D6" s="69" t="s">
        <v>12</v>
      </c>
      <c r="E6" s="68">
        <v>25187289.100000001</v>
      </c>
      <c r="F6" s="77"/>
    </row>
    <row r="7" spans="1:6" ht="19.899999999999999" customHeight="1">
      <c r="A7" s="157"/>
      <c r="B7" s="69" t="s">
        <v>13</v>
      </c>
      <c r="C7" s="68">
        <v>34802303.960000001</v>
      </c>
      <c r="D7" s="69" t="s">
        <v>14</v>
      </c>
      <c r="E7" s="68"/>
      <c r="F7" s="77"/>
    </row>
    <row r="8" spans="1:6" ht="19.899999999999999" customHeight="1">
      <c r="A8" s="157"/>
      <c r="B8" s="69" t="s">
        <v>15</v>
      </c>
      <c r="C8" s="68"/>
      <c r="D8" s="69" t="s">
        <v>16</v>
      </c>
      <c r="E8" s="68"/>
      <c r="F8" s="77"/>
    </row>
    <row r="9" spans="1:6" ht="19.899999999999999" customHeight="1">
      <c r="A9" s="157"/>
      <c r="B9" s="69" t="s">
        <v>17</v>
      </c>
      <c r="C9" s="68"/>
      <c r="D9" s="69" t="s">
        <v>18</v>
      </c>
      <c r="E9" s="68"/>
      <c r="F9" s="77"/>
    </row>
    <row r="10" spans="1:6" ht="19.899999999999999" customHeight="1">
      <c r="A10" s="157"/>
      <c r="B10" s="69" t="s">
        <v>19</v>
      </c>
      <c r="C10" s="68"/>
      <c r="D10" s="69" t="s">
        <v>20</v>
      </c>
      <c r="E10" s="68"/>
      <c r="F10" s="77"/>
    </row>
    <row r="11" spans="1:6" ht="19.899999999999999" customHeight="1">
      <c r="A11" s="157"/>
      <c r="B11" s="69" t="s">
        <v>21</v>
      </c>
      <c r="C11" s="68"/>
      <c r="D11" s="69" t="s">
        <v>22</v>
      </c>
      <c r="E11" s="68"/>
      <c r="F11" s="77"/>
    </row>
    <row r="12" spans="1:6" ht="19.899999999999999" customHeight="1">
      <c r="A12" s="157"/>
      <c r="B12" s="69" t="s">
        <v>23</v>
      </c>
      <c r="C12" s="68"/>
      <c r="D12" s="69" t="s">
        <v>24</v>
      </c>
      <c r="E12" s="68"/>
      <c r="F12" s="77"/>
    </row>
    <row r="13" spans="1:6" ht="19.899999999999999" customHeight="1">
      <c r="A13" s="157"/>
      <c r="B13" s="69" t="s">
        <v>23</v>
      </c>
      <c r="C13" s="68"/>
      <c r="D13" s="69" t="s">
        <v>25</v>
      </c>
      <c r="E13" s="68">
        <v>5748892.5199999996</v>
      </c>
      <c r="F13" s="77"/>
    </row>
    <row r="14" spans="1:6" ht="19.899999999999999" customHeight="1">
      <c r="A14" s="157"/>
      <c r="B14" s="69" t="s">
        <v>23</v>
      </c>
      <c r="C14" s="68"/>
      <c r="D14" s="69" t="s">
        <v>26</v>
      </c>
      <c r="E14" s="68"/>
      <c r="F14" s="77"/>
    </row>
    <row r="15" spans="1:6" ht="19.899999999999999" customHeight="1">
      <c r="A15" s="157"/>
      <c r="B15" s="69" t="s">
        <v>23</v>
      </c>
      <c r="C15" s="68"/>
      <c r="D15" s="69" t="s">
        <v>27</v>
      </c>
      <c r="E15" s="68">
        <v>1610637.79</v>
      </c>
      <c r="F15" s="77"/>
    </row>
    <row r="16" spans="1:6" ht="19.899999999999999" customHeight="1">
      <c r="A16" s="157"/>
      <c r="B16" s="69" t="s">
        <v>23</v>
      </c>
      <c r="C16" s="68"/>
      <c r="D16" s="69" t="s">
        <v>28</v>
      </c>
      <c r="E16" s="68"/>
      <c r="F16" s="77"/>
    </row>
    <row r="17" spans="1:6" ht="19.899999999999999" customHeight="1">
      <c r="A17" s="157"/>
      <c r="B17" s="69" t="s">
        <v>23</v>
      </c>
      <c r="C17" s="68"/>
      <c r="D17" s="69" t="s">
        <v>29</v>
      </c>
      <c r="E17" s="68"/>
      <c r="F17" s="77"/>
    </row>
    <row r="18" spans="1:6" ht="19.899999999999999" customHeight="1">
      <c r="A18" s="157"/>
      <c r="B18" s="69" t="s">
        <v>23</v>
      </c>
      <c r="C18" s="68"/>
      <c r="D18" s="69" t="s">
        <v>30</v>
      </c>
      <c r="E18" s="68"/>
      <c r="F18" s="77"/>
    </row>
    <row r="19" spans="1:6" ht="19.899999999999999" customHeight="1">
      <c r="A19" s="157"/>
      <c r="B19" s="69" t="s">
        <v>23</v>
      </c>
      <c r="C19" s="68"/>
      <c r="D19" s="69" t="s">
        <v>31</v>
      </c>
      <c r="E19" s="68"/>
      <c r="F19" s="77"/>
    </row>
    <row r="20" spans="1:6" ht="19.899999999999999" customHeight="1">
      <c r="A20" s="157"/>
      <c r="B20" s="69" t="s">
        <v>23</v>
      </c>
      <c r="C20" s="68"/>
      <c r="D20" s="69" t="s">
        <v>32</v>
      </c>
      <c r="E20" s="68"/>
      <c r="F20" s="77"/>
    </row>
    <row r="21" spans="1:6" ht="19.899999999999999" customHeight="1">
      <c r="A21" s="157"/>
      <c r="B21" s="69" t="s">
        <v>23</v>
      </c>
      <c r="C21" s="68"/>
      <c r="D21" s="69" t="s">
        <v>33</v>
      </c>
      <c r="E21" s="68"/>
      <c r="F21" s="77"/>
    </row>
    <row r="22" spans="1:6" ht="19.899999999999999" customHeight="1">
      <c r="A22" s="157"/>
      <c r="B22" s="69" t="s">
        <v>23</v>
      </c>
      <c r="C22" s="68"/>
      <c r="D22" s="69" t="s">
        <v>34</v>
      </c>
      <c r="E22" s="68"/>
      <c r="F22" s="77"/>
    </row>
    <row r="23" spans="1:6" ht="19.899999999999999" customHeight="1">
      <c r="A23" s="157"/>
      <c r="B23" s="69" t="s">
        <v>23</v>
      </c>
      <c r="C23" s="68"/>
      <c r="D23" s="69" t="s">
        <v>35</v>
      </c>
      <c r="E23" s="68"/>
      <c r="F23" s="77"/>
    </row>
    <row r="24" spans="1:6" ht="19.899999999999999" customHeight="1">
      <c r="A24" s="157"/>
      <c r="B24" s="69" t="s">
        <v>23</v>
      </c>
      <c r="C24" s="68"/>
      <c r="D24" s="69" t="s">
        <v>36</v>
      </c>
      <c r="E24" s="68"/>
      <c r="F24" s="77"/>
    </row>
    <row r="25" spans="1:6" ht="19.899999999999999" customHeight="1">
      <c r="A25" s="157"/>
      <c r="B25" s="69" t="s">
        <v>23</v>
      </c>
      <c r="C25" s="68"/>
      <c r="D25" s="69" t="s">
        <v>37</v>
      </c>
      <c r="E25" s="109">
        <v>2255484.5499999998</v>
      </c>
      <c r="F25" s="77"/>
    </row>
    <row r="26" spans="1:6" ht="19.899999999999999" customHeight="1">
      <c r="A26" s="157"/>
      <c r="B26" s="69" t="s">
        <v>23</v>
      </c>
      <c r="C26" s="68"/>
      <c r="D26" s="69" t="s">
        <v>38</v>
      </c>
      <c r="E26" s="68"/>
      <c r="F26" s="77"/>
    </row>
    <row r="27" spans="1:6" ht="19.899999999999999" customHeight="1">
      <c r="A27" s="157"/>
      <c r="B27" s="69" t="s">
        <v>23</v>
      </c>
      <c r="C27" s="68"/>
      <c r="D27" s="69" t="s">
        <v>39</v>
      </c>
      <c r="E27" s="68"/>
      <c r="F27" s="77"/>
    </row>
    <row r="28" spans="1:6" ht="19.899999999999999" customHeight="1">
      <c r="A28" s="157"/>
      <c r="B28" s="69" t="s">
        <v>23</v>
      </c>
      <c r="C28" s="68"/>
      <c r="D28" s="69" t="s">
        <v>40</v>
      </c>
      <c r="E28" s="68"/>
      <c r="F28" s="77"/>
    </row>
    <row r="29" spans="1:6" ht="19.899999999999999" customHeight="1">
      <c r="A29" s="157"/>
      <c r="B29" s="69" t="s">
        <v>23</v>
      </c>
      <c r="C29" s="68"/>
      <c r="D29" s="69" t="s">
        <v>41</v>
      </c>
      <c r="E29" s="68"/>
      <c r="F29" s="77"/>
    </row>
    <row r="30" spans="1:6" ht="19.899999999999999" customHeight="1">
      <c r="A30" s="157"/>
      <c r="B30" s="69" t="s">
        <v>23</v>
      </c>
      <c r="C30" s="68"/>
      <c r="D30" s="69" t="s">
        <v>42</v>
      </c>
      <c r="E30" s="68"/>
      <c r="F30" s="77"/>
    </row>
    <row r="31" spans="1:6" ht="19.899999999999999" customHeight="1">
      <c r="A31" s="157"/>
      <c r="B31" s="69" t="s">
        <v>23</v>
      </c>
      <c r="C31" s="68"/>
      <c r="D31" s="69" t="s">
        <v>43</v>
      </c>
      <c r="E31" s="68"/>
      <c r="F31" s="77"/>
    </row>
    <row r="32" spans="1:6" ht="19.899999999999999" customHeight="1">
      <c r="A32" s="157"/>
      <c r="B32" s="69" t="s">
        <v>23</v>
      </c>
      <c r="C32" s="68"/>
      <c r="D32" s="69" t="s">
        <v>44</v>
      </c>
      <c r="E32" s="68"/>
      <c r="F32" s="77"/>
    </row>
    <row r="33" spans="1:6" ht="19.899999999999999" customHeight="1">
      <c r="A33" s="157"/>
      <c r="B33" s="69" t="s">
        <v>23</v>
      </c>
      <c r="C33" s="68"/>
      <c r="D33" s="69" t="s">
        <v>45</v>
      </c>
      <c r="E33" s="68"/>
      <c r="F33" s="77"/>
    </row>
    <row r="34" spans="1:6" ht="19.899999999999999" customHeight="1">
      <c r="A34" s="157"/>
      <c r="B34" s="69" t="s">
        <v>23</v>
      </c>
      <c r="C34" s="68"/>
      <c r="D34" s="69" t="s">
        <v>46</v>
      </c>
      <c r="E34" s="68"/>
      <c r="F34" s="77"/>
    </row>
    <row r="35" spans="1:6" ht="19.899999999999999" customHeight="1">
      <c r="A35" s="157"/>
      <c r="B35" s="69" t="s">
        <v>23</v>
      </c>
      <c r="C35" s="68"/>
      <c r="D35" s="69" t="s">
        <v>47</v>
      </c>
      <c r="E35" s="68"/>
      <c r="F35" s="77"/>
    </row>
    <row r="36" spans="1:6" ht="19.899999999999999" customHeight="1">
      <c r="A36" s="75"/>
      <c r="B36" s="73" t="s">
        <v>48</v>
      </c>
      <c r="C36" s="68">
        <v>34802303.960000001</v>
      </c>
      <c r="D36" s="73" t="s">
        <v>49</v>
      </c>
      <c r="E36" s="65"/>
      <c r="F36" s="78"/>
    </row>
    <row r="37" spans="1:6" ht="19.899999999999999" customHeight="1">
      <c r="A37" s="62"/>
      <c r="B37" s="67" t="s">
        <v>50</v>
      </c>
      <c r="C37" s="68"/>
      <c r="D37" s="67" t="s">
        <v>51</v>
      </c>
      <c r="E37" s="68"/>
      <c r="F37" s="98"/>
    </row>
    <row r="38" spans="1:6" ht="19.899999999999999" customHeight="1">
      <c r="A38" s="99"/>
      <c r="B38" s="67" t="s">
        <v>52</v>
      </c>
      <c r="C38" s="68"/>
      <c r="D38" s="67" t="s">
        <v>53</v>
      </c>
      <c r="E38" s="68"/>
      <c r="F38" s="98"/>
    </row>
    <row r="39" spans="1:6" ht="19.899999999999999" customHeight="1">
      <c r="A39" s="99"/>
      <c r="B39" s="100"/>
      <c r="C39" s="100"/>
      <c r="D39" s="67" t="s">
        <v>54</v>
      </c>
      <c r="E39" s="68"/>
      <c r="F39" s="98"/>
    </row>
    <row r="40" spans="1:6" ht="19.899999999999999" customHeight="1">
      <c r="A40" s="101"/>
      <c r="B40" s="63" t="s">
        <v>55</v>
      </c>
      <c r="C40" s="65">
        <v>34802303.960000001</v>
      </c>
      <c r="D40" s="63" t="s">
        <v>56</v>
      </c>
      <c r="E40" s="65">
        <v>34802303.960000001</v>
      </c>
      <c r="F40" s="102"/>
    </row>
    <row r="41" spans="1:6" ht="8.4499999999999993" customHeight="1">
      <c r="A41" s="94"/>
      <c r="B41" s="94"/>
      <c r="C41" s="103"/>
      <c r="D41" s="103"/>
      <c r="E41" s="94"/>
      <c r="F41" s="104"/>
    </row>
  </sheetData>
  <mergeCells count="4">
    <mergeCell ref="B2:E2"/>
    <mergeCell ref="B4:C4"/>
    <mergeCell ref="D4:E4"/>
    <mergeCell ref="A6:A35"/>
  </mergeCells>
  <phoneticPr fontId="32" type="noConversion"/>
  <printOptions horizontalCentered="1"/>
  <pageMargins left="1.37777777777778" right="0.98402777777777795" top="0.98402777777777795" bottom="0.98402777777777795" header="0" footer="0"/>
  <pageSetup paperSize="9" scale="64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workbookViewId="0">
      <pane ySplit="6" topLeftCell="A7" activePane="bottomLeft" state="frozen"/>
      <selection pane="bottomLeft" activeCell="C9" sqref="C9"/>
    </sheetView>
  </sheetViews>
  <sheetFormatPr defaultColWidth="10" defaultRowHeight="13.5"/>
  <cols>
    <col min="1" max="1" width="1.5" style="38" customWidth="1"/>
    <col min="2" max="2" width="16.875" style="38" customWidth="1"/>
    <col min="3" max="3" width="31.75" style="38" customWidth="1"/>
    <col min="4" max="4" width="18.375" style="38" customWidth="1"/>
    <col min="5" max="5" width="18" style="38" customWidth="1"/>
    <col min="6" max="6" width="17.125" style="38" customWidth="1"/>
    <col min="7" max="14" width="13" style="38" customWidth="1"/>
    <col min="15" max="15" width="1.5" style="38" customWidth="1"/>
    <col min="16" max="16" width="9.75" style="38" customWidth="1"/>
    <col min="17" max="16384" width="10" style="38"/>
  </cols>
  <sheetData>
    <row r="1" spans="1:15" ht="24.95" customHeight="1">
      <c r="A1" s="39"/>
      <c r="B1" s="2"/>
      <c r="C1" s="40"/>
      <c r="D1" s="97"/>
      <c r="E1" s="97"/>
      <c r="F1" s="97"/>
      <c r="G1" s="40"/>
      <c r="H1" s="40"/>
      <c r="I1" s="40"/>
      <c r="L1" s="40"/>
      <c r="M1" s="40"/>
      <c r="N1" s="41" t="s">
        <v>57</v>
      </c>
      <c r="O1" s="42"/>
    </row>
    <row r="2" spans="1:15" ht="22.9" customHeight="1">
      <c r="A2" s="39"/>
      <c r="B2" s="158" t="s">
        <v>58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42" t="s">
        <v>4</v>
      </c>
    </row>
    <row r="3" spans="1:15" ht="19.5" customHeight="1">
      <c r="A3" s="43"/>
      <c r="B3" s="159" t="s">
        <v>336</v>
      </c>
      <c r="C3" s="159"/>
      <c r="D3" s="43"/>
      <c r="E3" s="43"/>
      <c r="F3" s="83"/>
      <c r="G3" s="43"/>
      <c r="H3" s="83"/>
      <c r="I3" s="83"/>
      <c r="J3" s="83"/>
      <c r="K3" s="83"/>
      <c r="L3" s="83"/>
      <c r="M3" s="83"/>
      <c r="N3" s="44" t="s">
        <v>6</v>
      </c>
      <c r="O3" s="45"/>
    </row>
    <row r="4" spans="1:15" ht="24.4" customHeight="1">
      <c r="A4" s="46"/>
      <c r="B4" s="160" t="s">
        <v>9</v>
      </c>
      <c r="C4" s="160"/>
      <c r="D4" s="160" t="s">
        <v>59</v>
      </c>
      <c r="E4" s="160" t="s">
        <v>60</v>
      </c>
      <c r="F4" s="160" t="s">
        <v>61</v>
      </c>
      <c r="G4" s="160" t="s">
        <v>62</v>
      </c>
      <c r="H4" s="160" t="s">
        <v>63</v>
      </c>
      <c r="I4" s="160" t="s">
        <v>64</v>
      </c>
      <c r="J4" s="160" t="s">
        <v>65</v>
      </c>
      <c r="K4" s="160" t="s">
        <v>66</v>
      </c>
      <c r="L4" s="160" t="s">
        <v>67</v>
      </c>
      <c r="M4" s="160" t="s">
        <v>68</v>
      </c>
      <c r="N4" s="160" t="s">
        <v>69</v>
      </c>
      <c r="O4" s="48"/>
    </row>
    <row r="5" spans="1:15" ht="24.4" customHeight="1">
      <c r="A5" s="46"/>
      <c r="B5" s="160" t="s">
        <v>70</v>
      </c>
      <c r="C5" s="161" t="s">
        <v>71</v>
      </c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48"/>
    </row>
    <row r="6" spans="1:15" ht="24.4" customHeight="1">
      <c r="A6" s="46"/>
      <c r="B6" s="160"/>
      <c r="C6" s="161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48"/>
    </row>
    <row r="7" spans="1:15" ht="27" customHeight="1">
      <c r="A7" s="49"/>
      <c r="B7" s="36"/>
      <c r="C7" s="36" t="s">
        <v>72</v>
      </c>
      <c r="D7" s="36" t="s">
        <v>208</v>
      </c>
      <c r="E7" s="36"/>
      <c r="F7" s="36" t="s">
        <v>208</v>
      </c>
      <c r="G7" s="23"/>
      <c r="H7" s="23"/>
      <c r="I7" s="23"/>
      <c r="J7" s="23"/>
      <c r="K7" s="23"/>
      <c r="L7" s="23"/>
      <c r="M7" s="23"/>
      <c r="N7" s="23"/>
      <c r="O7" s="50"/>
    </row>
    <row r="8" spans="1:15" ht="27" customHeight="1">
      <c r="A8" s="49"/>
      <c r="B8" s="36" t="s">
        <v>73</v>
      </c>
      <c r="C8" s="36" t="s">
        <v>0</v>
      </c>
      <c r="D8" s="36"/>
      <c r="E8" s="36"/>
      <c r="F8" s="36"/>
      <c r="G8" s="23"/>
      <c r="H8" s="23"/>
      <c r="I8" s="23"/>
      <c r="J8" s="23"/>
      <c r="K8" s="23"/>
      <c r="L8" s="23"/>
      <c r="M8" s="23"/>
      <c r="N8" s="23"/>
      <c r="O8" s="50"/>
    </row>
    <row r="9" spans="1:15" ht="27" customHeight="1">
      <c r="A9" s="49"/>
      <c r="B9" s="36" t="s">
        <v>209</v>
      </c>
      <c r="C9" s="36" t="s">
        <v>210</v>
      </c>
      <c r="D9" s="36" t="s">
        <v>208</v>
      </c>
      <c r="E9" s="36"/>
      <c r="F9" s="36" t="s">
        <v>208</v>
      </c>
      <c r="G9" s="23"/>
      <c r="H9" s="23"/>
      <c r="I9" s="23"/>
      <c r="J9" s="23"/>
      <c r="K9" s="23"/>
      <c r="L9" s="23"/>
      <c r="M9" s="23"/>
      <c r="N9" s="23"/>
      <c r="O9" s="50"/>
    </row>
    <row r="10" spans="1:15" ht="27" customHeight="1">
      <c r="A10" s="49"/>
      <c r="B10" s="36"/>
      <c r="C10" s="36"/>
      <c r="D10" s="36"/>
      <c r="E10" s="36"/>
      <c r="F10" s="36"/>
      <c r="G10" s="23"/>
      <c r="H10" s="23"/>
      <c r="I10" s="23"/>
      <c r="J10" s="23"/>
      <c r="K10" s="23"/>
      <c r="L10" s="23"/>
      <c r="M10" s="23"/>
      <c r="N10" s="23"/>
      <c r="O10" s="50"/>
    </row>
    <row r="11" spans="1:15" ht="27" customHeight="1">
      <c r="A11" s="49"/>
      <c r="B11" s="20"/>
      <c r="C11" s="20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50"/>
    </row>
    <row r="12" spans="1:15" ht="27" customHeight="1">
      <c r="A12" s="49"/>
      <c r="B12" s="20"/>
      <c r="C12" s="20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50"/>
    </row>
    <row r="13" spans="1:15" ht="27" customHeight="1">
      <c r="A13" s="49"/>
      <c r="B13" s="20"/>
      <c r="C13" s="20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50"/>
    </row>
    <row r="14" spans="1:15" ht="27" customHeight="1">
      <c r="A14" s="49"/>
      <c r="B14" s="20"/>
      <c r="C14" s="20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50"/>
    </row>
    <row r="15" spans="1:15" ht="27" customHeight="1">
      <c r="A15" s="49"/>
      <c r="B15" s="20"/>
      <c r="C15" s="20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50"/>
    </row>
    <row r="16" spans="1:15" ht="27" customHeight="1">
      <c r="A16" s="49"/>
      <c r="B16" s="20"/>
      <c r="C16" s="20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50"/>
    </row>
    <row r="17" spans="1:15" ht="27" customHeight="1">
      <c r="A17" s="49"/>
      <c r="B17" s="20"/>
      <c r="C17" s="20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50"/>
    </row>
    <row r="18" spans="1:15" ht="27" customHeight="1">
      <c r="A18" s="49"/>
      <c r="B18" s="20"/>
      <c r="C18" s="20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50"/>
    </row>
    <row r="19" spans="1:15" ht="27" customHeight="1">
      <c r="A19" s="49"/>
      <c r="B19" s="20"/>
      <c r="C19" s="20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50"/>
    </row>
    <row r="20" spans="1:15" ht="27" customHeight="1">
      <c r="A20" s="49"/>
      <c r="B20" s="20"/>
      <c r="C20" s="20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50"/>
    </row>
    <row r="21" spans="1:15" ht="27" customHeight="1">
      <c r="A21" s="49"/>
      <c r="B21" s="20"/>
      <c r="C21" s="20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50"/>
    </row>
    <row r="22" spans="1:15" ht="27" customHeight="1">
      <c r="A22" s="49"/>
      <c r="B22" s="20"/>
      <c r="C22" s="20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50"/>
    </row>
    <row r="23" spans="1:15" ht="27" customHeight="1">
      <c r="A23" s="49"/>
      <c r="B23" s="20"/>
      <c r="C23" s="20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50"/>
    </row>
    <row r="24" spans="1:15" ht="27" customHeight="1">
      <c r="A24" s="49"/>
      <c r="B24" s="20"/>
      <c r="C24" s="20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5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workbookViewId="0">
      <pane ySplit="6" topLeftCell="A7" activePane="bottomLeft" state="frozen"/>
      <selection pane="bottomLeft" activeCell="G7" sqref="G7:I7"/>
    </sheetView>
  </sheetViews>
  <sheetFormatPr defaultColWidth="10" defaultRowHeight="13.5"/>
  <cols>
    <col min="1" max="1" width="1.5" style="38" customWidth="1"/>
    <col min="2" max="2" width="8.375" style="38" customWidth="1"/>
    <col min="3" max="4" width="6.125" style="38" customWidth="1"/>
    <col min="5" max="5" width="36.25" style="38" customWidth="1"/>
    <col min="6" max="6" width="41" style="38" customWidth="1"/>
    <col min="7" max="10" width="16.375" style="38" customWidth="1"/>
    <col min="11" max="11" width="22.875" style="38" customWidth="1"/>
    <col min="12" max="12" width="1.5" style="38" customWidth="1"/>
    <col min="13" max="13" width="9.75" style="38" customWidth="1"/>
    <col min="14" max="16384" width="10" style="38"/>
  </cols>
  <sheetData>
    <row r="1" spans="1:12" ht="24.95" customHeight="1">
      <c r="A1" s="39"/>
      <c r="B1" s="2"/>
      <c r="C1" s="2"/>
      <c r="D1" s="2"/>
      <c r="E1" s="40"/>
      <c r="F1" s="40"/>
      <c r="G1" s="97"/>
      <c r="H1" s="97"/>
      <c r="I1" s="97"/>
      <c r="J1" s="97"/>
      <c r="K1" s="41" t="s">
        <v>74</v>
      </c>
      <c r="L1" s="42"/>
    </row>
    <row r="2" spans="1:12" ht="22.9" customHeight="1">
      <c r="A2" s="39"/>
      <c r="B2" s="158" t="s">
        <v>75</v>
      </c>
      <c r="C2" s="158"/>
      <c r="D2" s="158"/>
      <c r="E2" s="158"/>
      <c r="F2" s="158"/>
      <c r="G2" s="158"/>
      <c r="H2" s="158"/>
      <c r="I2" s="158"/>
      <c r="J2" s="158"/>
      <c r="K2" s="158"/>
      <c r="L2" s="42" t="s">
        <v>4</v>
      </c>
    </row>
    <row r="3" spans="1:12" ht="19.5" customHeight="1">
      <c r="A3" s="43"/>
      <c r="B3" s="159" t="s">
        <v>225</v>
      </c>
      <c r="C3" s="159"/>
      <c r="D3" s="159"/>
      <c r="E3" s="159"/>
      <c r="F3" s="159"/>
      <c r="G3" s="43"/>
      <c r="H3" s="43"/>
      <c r="I3" s="83"/>
      <c r="J3" s="83"/>
      <c r="K3" s="44" t="s">
        <v>6</v>
      </c>
      <c r="L3" s="45"/>
    </row>
    <row r="4" spans="1:12" ht="24.4" customHeight="1">
      <c r="A4" s="42"/>
      <c r="B4" s="162" t="s">
        <v>9</v>
      </c>
      <c r="C4" s="162"/>
      <c r="D4" s="162"/>
      <c r="E4" s="162"/>
      <c r="F4" s="162"/>
      <c r="G4" s="162" t="s">
        <v>59</v>
      </c>
      <c r="H4" s="162" t="s">
        <v>76</v>
      </c>
      <c r="I4" s="162" t="s">
        <v>77</v>
      </c>
      <c r="J4" s="162" t="s">
        <v>78</v>
      </c>
      <c r="K4" s="162" t="s">
        <v>79</v>
      </c>
      <c r="L4" s="47"/>
    </row>
    <row r="5" spans="1:12" ht="24.4" customHeight="1">
      <c r="A5" s="46"/>
      <c r="B5" s="162" t="s">
        <v>80</v>
      </c>
      <c r="C5" s="162"/>
      <c r="D5" s="162"/>
      <c r="E5" s="162" t="s">
        <v>70</v>
      </c>
      <c r="F5" s="162" t="s">
        <v>71</v>
      </c>
      <c r="G5" s="162"/>
      <c r="H5" s="162"/>
      <c r="I5" s="162"/>
      <c r="J5" s="162"/>
      <c r="K5" s="162"/>
      <c r="L5" s="47"/>
    </row>
    <row r="6" spans="1:12" ht="24.4" customHeight="1">
      <c r="A6" s="46"/>
      <c r="B6" s="20" t="s">
        <v>81</v>
      </c>
      <c r="C6" s="20" t="s">
        <v>82</v>
      </c>
      <c r="D6" s="20" t="s">
        <v>83</v>
      </c>
      <c r="E6" s="162"/>
      <c r="F6" s="162"/>
      <c r="G6" s="162"/>
      <c r="H6" s="162"/>
      <c r="I6" s="162"/>
      <c r="J6" s="162"/>
      <c r="K6" s="162"/>
      <c r="L6" s="48"/>
    </row>
    <row r="7" spans="1:12" ht="27" customHeight="1">
      <c r="A7" s="49"/>
      <c r="B7" s="36"/>
      <c r="C7" s="36"/>
      <c r="D7" s="36"/>
      <c r="E7" s="36"/>
      <c r="F7" s="36" t="s">
        <v>72</v>
      </c>
      <c r="G7" s="145" t="s">
        <v>208</v>
      </c>
      <c r="H7" s="145">
        <v>32672303.960000001</v>
      </c>
      <c r="I7" s="145">
        <v>2130000</v>
      </c>
      <c r="J7" s="23"/>
      <c r="K7" s="23"/>
      <c r="L7" s="50"/>
    </row>
    <row r="8" spans="1:12" ht="27" customHeight="1">
      <c r="A8" s="49"/>
      <c r="B8" s="36"/>
      <c r="C8" s="36"/>
      <c r="D8" s="36"/>
      <c r="E8" s="36" t="s">
        <v>73</v>
      </c>
      <c r="F8" s="36" t="s">
        <v>84</v>
      </c>
      <c r="G8" s="36"/>
      <c r="H8" s="36"/>
      <c r="I8" s="36"/>
      <c r="J8" s="23"/>
      <c r="K8" s="23"/>
      <c r="L8" s="50"/>
    </row>
    <row r="9" spans="1:12" ht="27" customHeight="1">
      <c r="A9" s="49"/>
      <c r="B9" s="36" t="s">
        <v>211</v>
      </c>
      <c r="C9" s="36"/>
      <c r="D9" s="36"/>
      <c r="E9" s="36">
        <v>112001</v>
      </c>
      <c r="F9" s="36" t="s">
        <v>227</v>
      </c>
      <c r="G9" s="146" t="s">
        <v>228</v>
      </c>
      <c r="H9" s="146" t="s">
        <v>229</v>
      </c>
      <c r="I9" s="146"/>
      <c r="J9" s="147"/>
      <c r="K9" s="23"/>
      <c r="L9" s="50"/>
    </row>
    <row r="10" spans="1:12" ht="27" customHeight="1">
      <c r="A10" s="49"/>
      <c r="B10" s="36">
        <v>201</v>
      </c>
      <c r="C10" s="36" t="s">
        <v>212</v>
      </c>
      <c r="D10" s="36"/>
      <c r="E10" s="36">
        <v>112001</v>
      </c>
      <c r="F10" s="36" t="s">
        <v>230</v>
      </c>
      <c r="G10" s="146" t="s">
        <v>232</v>
      </c>
      <c r="H10" s="146" t="s">
        <v>229</v>
      </c>
      <c r="I10" s="146"/>
      <c r="J10" s="147"/>
      <c r="K10" s="23"/>
      <c r="L10" s="50"/>
    </row>
    <row r="11" spans="1:12" ht="27" customHeight="1">
      <c r="A11" s="49"/>
      <c r="B11" s="36">
        <v>201</v>
      </c>
      <c r="C11" s="36" t="s">
        <v>212</v>
      </c>
      <c r="D11" s="36" t="s">
        <v>213</v>
      </c>
      <c r="E11" s="36">
        <v>112001</v>
      </c>
      <c r="F11" s="36" t="s">
        <v>233</v>
      </c>
      <c r="G11" s="146" t="s">
        <v>234</v>
      </c>
      <c r="H11" s="146"/>
      <c r="I11" s="146"/>
      <c r="J11" s="147"/>
      <c r="K11" s="23"/>
      <c r="L11" s="50"/>
    </row>
    <row r="12" spans="1:12" ht="27" customHeight="1">
      <c r="A12" s="49"/>
      <c r="B12" s="36">
        <v>201</v>
      </c>
      <c r="C12" s="36">
        <v>6</v>
      </c>
      <c r="D12" s="36" t="s">
        <v>214</v>
      </c>
      <c r="E12" s="36">
        <v>112001</v>
      </c>
      <c r="F12" s="36" t="s">
        <v>235</v>
      </c>
      <c r="G12" s="146" t="s">
        <v>236</v>
      </c>
      <c r="H12" s="146" t="s">
        <v>236</v>
      </c>
      <c r="I12" s="146">
        <v>910000</v>
      </c>
      <c r="J12" s="147"/>
      <c r="K12" s="23"/>
      <c r="L12" s="50"/>
    </row>
    <row r="13" spans="1:12" ht="27" customHeight="1">
      <c r="A13" s="49"/>
      <c r="B13" s="36">
        <v>201</v>
      </c>
      <c r="C13" s="36" t="s">
        <v>212</v>
      </c>
      <c r="D13" s="36" t="s">
        <v>215</v>
      </c>
      <c r="E13" s="36">
        <v>112001</v>
      </c>
      <c r="F13" s="36" t="s">
        <v>237</v>
      </c>
      <c r="G13" s="146" t="s">
        <v>238</v>
      </c>
      <c r="H13" s="146" t="s">
        <v>238</v>
      </c>
      <c r="I13" s="146">
        <v>270000</v>
      </c>
      <c r="J13" s="147"/>
      <c r="K13" s="23"/>
      <c r="L13" s="50"/>
    </row>
    <row r="14" spans="1:12" ht="27" customHeight="1">
      <c r="A14" s="49"/>
      <c r="B14" s="36">
        <v>201</v>
      </c>
      <c r="C14" s="36" t="s">
        <v>212</v>
      </c>
      <c r="D14" s="36" t="s">
        <v>216</v>
      </c>
      <c r="E14" s="36">
        <v>112001</v>
      </c>
      <c r="F14" s="36" t="s">
        <v>239</v>
      </c>
      <c r="G14" s="146" t="s">
        <v>240</v>
      </c>
      <c r="H14" s="146" t="s">
        <v>240</v>
      </c>
      <c r="I14" s="146">
        <v>800000</v>
      </c>
      <c r="J14" s="147"/>
      <c r="K14" s="23"/>
      <c r="L14" s="50"/>
    </row>
    <row r="15" spans="1:12" ht="27" customHeight="1">
      <c r="A15" s="49"/>
      <c r="B15" s="36">
        <v>201</v>
      </c>
      <c r="C15" s="36" t="s">
        <v>212</v>
      </c>
      <c r="D15" s="36" t="s">
        <v>217</v>
      </c>
      <c r="E15" s="36">
        <v>112001</v>
      </c>
      <c r="F15" s="36" t="s">
        <v>241</v>
      </c>
      <c r="G15" s="146" t="s">
        <v>242</v>
      </c>
      <c r="H15" s="146"/>
      <c r="I15" s="146"/>
      <c r="J15" s="147"/>
      <c r="K15" s="23"/>
      <c r="L15" s="50"/>
    </row>
    <row r="16" spans="1:12" ht="27" customHeight="1">
      <c r="A16" s="49"/>
      <c r="B16" s="36">
        <v>201</v>
      </c>
      <c r="C16" s="36" t="s">
        <v>212</v>
      </c>
      <c r="D16" s="36">
        <v>99</v>
      </c>
      <c r="E16" s="36">
        <v>112001</v>
      </c>
      <c r="F16" s="36" t="s">
        <v>224</v>
      </c>
      <c r="G16" s="146" t="s">
        <v>243</v>
      </c>
      <c r="H16" s="146" t="s">
        <v>243</v>
      </c>
      <c r="I16" s="146">
        <v>150000</v>
      </c>
      <c r="J16" s="147"/>
      <c r="K16" s="23"/>
      <c r="L16" s="50"/>
    </row>
    <row r="17" spans="1:12" ht="27" customHeight="1">
      <c r="A17" s="49"/>
      <c r="B17" s="36">
        <v>201</v>
      </c>
      <c r="C17" s="36" t="s">
        <v>218</v>
      </c>
      <c r="D17" s="36" t="s">
        <v>219</v>
      </c>
      <c r="E17" s="36">
        <v>112001</v>
      </c>
      <c r="F17" s="36" t="s">
        <v>244</v>
      </c>
      <c r="G17" s="146" t="s">
        <v>245</v>
      </c>
      <c r="H17" s="146"/>
      <c r="I17" s="146"/>
      <c r="J17" s="147"/>
      <c r="K17" s="23"/>
      <c r="L17" s="50"/>
    </row>
    <row r="18" spans="1:12" ht="27" customHeight="1">
      <c r="A18" s="49"/>
      <c r="B18" s="36">
        <v>201</v>
      </c>
      <c r="C18" s="36" t="s">
        <v>219</v>
      </c>
      <c r="D18" s="36" t="s">
        <v>213</v>
      </c>
      <c r="E18" s="36">
        <v>112001</v>
      </c>
      <c r="F18" s="36" t="s">
        <v>246</v>
      </c>
      <c r="G18" s="146" t="s">
        <v>245</v>
      </c>
      <c r="H18" s="146"/>
      <c r="I18" s="146"/>
      <c r="J18" s="147"/>
      <c r="K18" s="23"/>
      <c r="L18" s="50"/>
    </row>
    <row r="19" spans="1:12" ht="27" customHeight="1">
      <c r="A19" s="49"/>
      <c r="B19" s="36" t="s">
        <v>220</v>
      </c>
      <c r="C19" s="36"/>
      <c r="D19" s="36"/>
      <c r="E19" s="36">
        <v>112001</v>
      </c>
      <c r="F19" s="36" t="s">
        <v>247</v>
      </c>
      <c r="G19" s="146" t="s">
        <v>248</v>
      </c>
      <c r="H19" s="146"/>
      <c r="I19" s="146"/>
      <c r="J19" s="147"/>
      <c r="K19" s="23"/>
      <c r="L19" s="50"/>
    </row>
    <row r="20" spans="1:12" ht="27" customHeight="1">
      <c r="A20" s="49"/>
      <c r="B20" s="36" t="s">
        <v>220</v>
      </c>
      <c r="C20" s="36" t="s">
        <v>219</v>
      </c>
      <c r="D20" s="36"/>
      <c r="E20" s="36">
        <v>112001</v>
      </c>
      <c r="F20" s="36" t="s">
        <v>249</v>
      </c>
      <c r="G20" s="146" t="s">
        <v>248</v>
      </c>
      <c r="H20" s="146"/>
      <c r="I20" s="146"/>
      <c r="J20" s="147"/>
      <c r="K20" s="23"/>
      <c r="L20" s="50"/>
    </row>
    <row r="21" spans="1:12" ht="27" customHeight="1">
      <c r="A21" s="49"/>
      <c r="B21" s="36" t="s">
        <v>220</v>
      </c>
      <c r="C21" s="36" t="s">
        <v>219</v>
      </c>
      <c r="D21" s="36" t="s">
        <v>213</v>
      </c>
      <c r="E21" s="36">
        <v>112001</v>
      </c>
      <c r="F21" s="36" t="s">
        <v>250</v>
      </c>
      <c r="G21" s="146" t="s">
        <v>251</v>
      </c>
      <c r="H21" s="146"/>
      <c r="I21" s="146"/>
      <c r="J21" s="147"/>
      <c r="K21" s="23"/>
      <c r="L21" s="50"/>
    </row>
    <row r="22" spans="1:12" ht="27" customHeight="1">
      <c r="A22" s="46"/>
      <c r="B22" s="36" t="s">
        <v>220</v>
      </c>
      <c r="C22" s="36" t="s">
        <v>219</v>
      </c>
      <c r="D22" s="36" t="s">
        <v>221</v>
      </c>
      <c r="E22" s="36">
        <v>112001</v>
      </c>
      <c r="F22" s="36" t="s">
        <v>252</v>
      </c>
      <c r="G22" s="146" t="s">
        <v>253</v>
      </c>
      <c r="H22" s="146"/>
      <c r="I22" s="146"/>
      <c r="J22" s="148"/>
      <c r="K22" s="25"/>
      <c r="L22" s="47"/>
    </row>
    <row r="23" spans="1:12" ht="27" customHeight="1">
      <c r="A23" s="46"/>
      <c r="B23" s="36" t="s">
        <v>220</v>
      </c>
      <c r="C23" s="36" t="s">
        <v>219</v>
      </c>
      <c r="D23" s="36" t="s">
        <v>269</v>
      </c>
      <c r="E23" s="36">
        <v>112001</v>
      </c>
      <c r="F23" s="36" t="s">
        <v>254</v>
      </c>
      <c r="G23" s="146" t="s">
        <v>255</v>
      </c>
      <c r="H23" s="146"/>
      <c r="I23" s="146"/>
      <c r="J23" s="148"/>
      <c r="K23" s="25"/>
      <c r="L23" s="47"/>
    </row>
    <row r="24" spans="1:12" ht="27" customHeight="1">
      <c r="A24" s="46"/>
      <c r="B24" s="36" t="s">
        <v>222</v>
      </c>
      <c r="C24" s="36"/>
      <c r="D24" s="36"/>
      <c r="E24" s="36">
        <v>112001</v>
      </c>
      <c r="F24" s="36" t="s">
        <v>256</v>
      </c>
      <c r="G24" s="146" t="s">
        <v>257</v>
      </c>
      <c r="H24" s="146"/>
      <c r="I24" s="146"/>
      <c r="J24" s="148"/>
      <c r="K24" s="25"/>
      <c r="L24" s="48"/>
    </row>
    <row r="25" spans="1:12" ht="27" customHeight="1">
      <c r="A25" s="110"/>
      <c r="B25" s="36" t="s">
        <v>222</v>
      </c>
      <c r="C25" s="36">
        <v>11</v>
      </c>
      <c r="D25" s="36"/>
      <c r="E25" s="36">
        <v>112001</v>
      </c>
      <c r="F25" s="36" t="s">
        <v>258</v>
      </c>
      <c r="G25" s="146" t="s">
        <v>257</v>
      </c>
      <c r="H25" s="146"/>
      <c r="I25" s="146"/>
      <c r="J25" s="149"/>
      <c r="K25" s="114"/>
      <c r="L25" s="111"/>
    </row>
    <row r="26" spans="1:12" ht="27" customHeight="1">
      <c r="B26" s="36" t="s">
        <v>222</v>
      </c>
      <c r="C26" s="36">
        <v>11</v>
      </c>
      <c r="D26" s="36" t="s">
        <v>213</v>
      </c>
      <c r="E26" s="36">
        <v>112001</v>
      </c>
      <c r="F26" s="36" t="s">
        <v>259</v>
      </c>
      <c r="G26" s="146" t="s">
        <v>260</v>
      </c>
      <c r="H26" s="146"/>
      <c r="I26" s="146"/>
      <c r="J26" s="150"/>
      <c r="K26" s="112"/>
    </row>
    <row r="27" spans="1:12" ht="27" customHeight="1">
      <c r="B27" s="36" t="s">
        <v>222</v>
      </c>
      <c r="C27" s="36">
        <v>11</v>
      </c>
      <c r="D27" s="36" t="s">
        <v>221</v>
      </c>
      <c r="E27" s="36">
        <v>112001</v>
      </c>
      <c r="F27" s="36" t="s">
        <v>261</v>
      </c>
      <c r="G27" s="146" t="s">
        <v>262</v>
      </c>
      <c r="H27" s="146"/>
      <c r="I27" s="146"/>
      <c r="J27" s="150"/>
      <c r="K27" s="112"/>
    </row>
    <row r="28" spans="1:12" ht="27" customHeight="1">
      <c r="B28" s="36" t="s">
        <v>222</v>
      </c>
      <c r="C28" s="36">
        <v>11</v>
      </c>
      <c r="D28" s="36" t="s">
        <v>214</v>
      </c>
      <c r="E28" s="36">
        <v>112001</v>
      </c>
      <c r="F28" s="36" t="s">
        <v>263</v>
      </c>
      <c r="G28" s="146" t="s">
        <v>264</v>
      </c>
      <c r="H28" s="146"/>
      <c r="I28" s="146"/>
      <c r="J28" s="150"/>
      <c r="K28" s="112"/>
    </row>
    <row r="29" spans="1:12" ht="27" customHeight="1">
      <c r="B29" s="36" t="s">
        <v>223</v>
      </c>
      <c r="C29" s="36"/>
      <c r="D29" s="36"/>
      <c r="E29" s="36">
        <v>112001</v>
      </c>
      <c r="F29" s="36" t="s">
        <v>265</v>
      </c>
      <c r="G29" s="146" t="s">
        <v>266</v>
      </c>
      <c r="H29" s="146"/>
      <c r="I29" s="146"/>
      <c r="J29" s="150"/>
      <c r="K29" s="112"/>
    </row>
    <row r="30" spans="1:12" ht="27" customHeight="1">
      <c r="B30" s="36">
        <v>221</v>
      </c>
      <c r="C30" s="36" t="s">
        <v>221</v>
      </c>
      <c r="D30" s="36"/>
      <c r="E30" s="36">
        <v>112001</v>
      </c>
      <c r="F30" s="36" t="s">
        <v>267</v>
      </c>
      <c r="G30" s="146" t="s">
        <v>266</v>
      </c>
      <c r="H30" s="146"/>
      <c r="I30" s="146"/>
      <c r="J30" s="150"/>
      <c r="K30" s="112"/>
    </row>
    <row r="31" spans="1:12" ht="27" customHeight="1">
      <c r="B31" s="36">
        <v>221</v>
      </c>
      <c r="C31" s="36" t="s">
        <v>221</v>
      </c>
      <c r="D31" s="36" t="s">
        <v>213</v>
      </c>
      <c r="E31" s="36">
        <v>112001</v>
      </c>
      <c r="F31" s="36" t="s">
        <v>268</v>
      </c>
      <c r="G31" s="146" t="s">
        <v>266</v>
      </c>
      <c r="H31" s="146"/>
      <c r="I31" s="146"/>
      <c r="J31" s="150"/>
      <c r="K31" s="11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7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pane ySplit="5" topLeftCell="A15" activePane="bottomLeft" state="frozen"/>
      <selection pane="bottomLeft" activeCell="E21" sqref="E21"/>
    </sheetView>
  </sheetViews>
  <sheetFormatPr defaultColWidth="10" defaultRowHeight="13.5"/>
  <cols>
    <col min="1" max="1" width="1.5" style="54" customWidth="1"/>
    <col min="2" max="2" width="33.375" style="54" customWidth="1"/>
    <col min="3" max="3" width="16.375" style="54" customWidth="1"/>
    <col min="4" max="4" width="33.375" style="54" customWidth="1"/>
    <col min="5" max="7" width="16.375" style="54" customWidth="1"/>
    <col min="8" max="8" width="18.25" style="54" customWidth="1"/>
    <col min="9" max="9" width="1.5" style="54" customWidth="1"/>
    <col min="10" max="11" width="9.75" style="54" customWidth="1"/>
    <col min="12" max="16384" width="10" style="54"/>
  </cols>
  <sheetData>
    <row r="1" spans="1:9" ht="14.25" customHeight="1">
      <c r="A1" s="88"/>
      <c r="B1" s="55"/>
      <c r="C1" s="89"/>
      <c r="D1" s="89"/>
      <c r="E1" s="56"/>
      <c r="F1" s="56"/>
      <c r="G1" s="56"/>
      <c r="H1" s="90" t="s">
        <v>85</v>
      </c>
      <c r="I1" s="95" t="s">
        <v>4</v>
      </c>
    </row>
    <row r="2" spans="1:9" ht="19.899999999999999" customHeight="1">
      <c r="A2" s="89"/>
      <c r="B2" s="155" t="s">
        <v>86</v>
      </c>
      <c r="C2" s="155"/>
      <c r="D2" s="155"/>
      <c r="E2" s="155"/>
      <c r="F2" s="155"/>
      <c r="G2" s="155"/>
      <c r="H2" s="155"/>
      <c r="I2" s="95"/>
    </row>
    <row r="3" spans="1:9" ht="17.100000000000001" customHeight="1">
      <c r="A3" s="91"/>
      <c r="B3" s="163" t="s">
        <v>226</v>
      </c>
      <c r="C3" s="163"/>
      <c r="D3" s="72"/>
      <c r="E3" s="72"/>
      <c r="F3" s="72"/>
      <c r="G3" s="72"/>
      <c r="H3" s="92" t="s">
        <v>6</v>
      </c>
      <c r="I3" s="96"/>
    </row>
    <row r="4" spans="1:9" ht="21.4" customHeight="1">
      <c r="A4" s="93"/>
      <c r="B4" s="156" t="s">
        <v>7</v>
      </c>
      <c r="C4" s="156"/>
      <c r="D4" s="156" t="s">
        <v>8</v>
      </c>
      <c r="E4" s="156"/>
      <c r="F4" s="156"/>
      <c r="G4" s="156"/>
      <c r="H4" s="156"/>
      <c r="I4" s="70"/>
    </row>
    <row r="5" spans="1:9" ht="21.4" customHeight="1">
      <c r="A5" s="93"/>
      <c r="B5" s="63" t="s">
        <v>9</v>
      </c>
      <c r="C5" s="63" t="s">
        <v>10</v>
      </c>
      <c r="D5" s="63" t="s">
        <v>9</v>
      </c>
      <c r="E5" s="63" t="s">
        <v>59</v>
      </c>
      <c r="F5" s="63" t="s">
        <v>87</v>
      </c>
      <c r="G5" s="63" t="s">
        <v>88</v>
      </c>
      <c r="H5" s="63" t="s">
        <v>89</v>
      </c>
      <c r="I5" s="70"/>
    </row>
    <row r="6" spans="1:9" ht="19.899999999999999" customHeight="1">
      <c r="A6" s="62"/>
      <c r="B6" s="67" t="s">
        <v>90</v>
      </c>
      <c r="C6" s="54">
        <v>34802303.960000001</v>
      </c>
      <c r="D6" s="67" t="s">
        <v>91</v>
      </c>
      <c r="E6" s="68">
        <v>34802303.960000001</v>
      </c>
      <c r="F6" s="68">
        <v>34802303.960000001</v>
      </c>
      <c r="G6" s="68"/>
      <c r="H6" s="68"/>
      <c r="I6" s="77"/>
    </row>
    <row r="7" spans="1:9" ht="19.899999999999999" customHeight="1">
      <c r="A7" s="157"/>
      <c r="B7" s="69" t="s">
        <v>92</v>
      </c>
      <c r="C7" s="68">
        <v>34802303.960000001</v>
      </c>
      <c r="D7" s="69" t="s">
        <v>93</v>
      </c>
      <c r="E7" s="68">
        <v>25187289.100000001</v>
      </c>
      <c r="F7" s="68">
        <v>25187289.100000001</v>
      </c>
      <c r="G7" s="68"/>
      <c r="H7" s="68"/>
      <c r="I7" s="77"/>
    </row>
    <row r="8" spans="1:9" ht="19.899999999999999" customHeight="1">
      <c r="A8" s="157"/>
      <c r="B8" s="69" t="s">
        <v>94</v>
      </c>
      <c r="C8" s="68"/>
      <c r="D8" s="69" t="s">
        <v>95</v>
      </c>
      <c r="E8" s="68"/>
      <c r="F8" s="68"/>
      <c r="G8" s="68"/>
      <c r="H8" s="68"/>
      <c r="I8" s="77"/>
    </row>
    <row r="9" spans="1:9" ht="19.899999999999999" customHeight="1">
      <c r="A9" s="157"/>
      <c r="B9" s="115" t="s">
        <v>96</v>
      </c>
      <c r="C9" s="115"/>
      <c r="D9" s="115" t="s">
        <v>97</v>
      </c>
      <c r="E9" s="115"/>
      <c r="F9" s="115"/>
      <c r="G9" s="115"/>
      <c r="H9" s="68"/>
      <c r="I9" s="77"/>
    </row>
    <row r="10" spans="1:9" ht="19.899999999999999" customHeight="1">
      <c r="A10" s="62"/>
      <c r="B10" s="115" t="s">
        <v>98</v>
      </c>
      <c r="C10" s="115"/>
      <c r="D10" s="115" t="s">
        <v>99</v>
      </c>
      <c r="E10" s="115"/>
      <c r="F10" s="115"/>
      <c r="G10" s="115"/>
      <c r="H10" s="68"/>
      <c r="I10" s="77"/>
    </row>
    <row r="11" spans="1:9" ht="19.899999999999999" customHeight="1">
      <c r="A11" s="157"/>
      <c r="B11" s="115" t="s">
        <v>92</v>
      </c>
      <c r="C11" s="115"/>
      <c r="D11" s="115" t="s">
        <v>100</v>
      </c>
      <c r="E11" s="115"/>
      <c r="F11" s="115"/>
      <c r="G11" s="115"/>
      <c r="H11" s="68"/>
      <c r="I11" s="77"/>
    </row>
    <row r="12" spans="1:9" ht="19.899999999999999" customHeight="1">
      <c r="A12" s="157"/>
      <c r="B12" s="115" t="s">
        <v>94</v>
      </c>
      <c r="C12" s="115"/>
      <c r="D12" s="115" t="s">
        <v>101</v>
      </c>
      <c r="E12" s="115"/>
      <c r="F12" s="115"/>
      <c r="G12" s="115"/>
      <c r="H12" s="68"/>
      <c r="I12" s="77"/>
    </row>
    <row r="13" spans="1:9" ht="19.899999999999999" customHeight="1">
      <c r="A13" s="157"/>
      <c r="B13" s="115" t="s">
        <v>96</v>
      </c>
      <c r="C13" s="115"/>
      <c r="D13" s="115" t="s">
        <v>102</v>
      </c>
      <c r="E13" s="115"/>
      <c r="F13" s="115"/>
      <c r="G13" s="115"/>
      <c r="H13" s="68"/>
      <c r="I13" s="77"/>
    </row>
    <row r="14" spans="1:9" ht="19.899999999999999" customHeight="1">
      <c r="A14" s="157"/>
      <c r="B14" s="115" t="s">
        <v>103</v>
      </c>
      <c r="C14" s="115"/>
      <c r="D14" s="115" t="s">
        <v>104</v>
      </c>
      <c r="E14" s="68">
        <v>5748892.5199999996</v>
      </c>
      <c r="F14" s="68">
        <v>5748892.5199999996</v>
      </c>
      <c r="G14" s="115"/>
      <c r="H14" s="68"/>
      <c r="I14" s="77"/>
    </row>
    <row r="15" spans="1:9" ht="19.899999999999999" customHeight="1">
      <c r="A15" s="157"/>
      <c r="B15" s="115" t="s">
        <v>103</v>
      </c>
      <c r="C15" s="115"/>
      <c r="D15" s="115" t="s">
        <v>105</v>
      </c>
      <c r="E15" s="68"/>
      <c r="F15" s="68"/>
      <c r="G15" s="115"/>
      <c r="H15" s="68"/>
      <c r="I15" s="77"/>
    </row>
    <row r="16" spans="1:9" ht="19.899999999999999" customHeight="1">
      <c r="A16" s="157"/>
      <c r="B16" s="115" t="s">
        <v>103</v>
      </c>
      <c r="C16" s="115"/>
      <c r="D16" s="115" t="s">
        <v>106</v>
      </c>
      <c r="E16" s="68">
        <v>1610637.79</v>
      </c>
      <c r="F16" s="68">
        <v>1610637.79</v>
      </c>
      <c r="G16" s="115"/>
      <c r="H16" s="68"/>
      <c r="I16" s="77"/>
    </row>
    <row r="17" spans="1:9" ht="19.899999999999999" customHeight="1">
      <c r="A17" s="157"/>
      <c r="B17" s="115" t="s">
        <v>103</v>
      </c>
      <c r="C17" s="115"/>
      <c r="D17" s="115" t="s">
        <v>107</v>
      </c>
      <c r="E17" s="68"/>
      <c r="F17" s="68"/>
      <c r="G17" s="115"/>
      <c r="H17" s="68"/>
      <c r="I17" s="77"/>
    </row>
    <row r="18" spans="1:9" ht="19.899999999999999" customHeight="1">
      <c r="A18" s="157"/>
      <c r="B18" s="115" t="s">
        <v>103</v>
      </c>
      <c r="C18" s="115"/>
      <c r="D18" s="115" t="s">
        <v>108</v>
      </c>
      <c r="E18" s="68"/>
      <c r="F18" s="68"/>
      <c r="G18" s="115"/>
      <c r="H18" s="68"/>
      <c r="I18" s="77"/>
    </row>
    <row r="19" spans="1:9" ht="19.899999999999999" customHeight="1">
      <c r="A19" s="157"/>
      <c r="B19" s="115" t="s">
        <v>103</v>
      </c>
      <c r="C19" s="115"/>
      <c r="D19" s="115" t="s">
        <v>109</v>
      </c>
      <c r="E19" s="68"/>
      <c r="F19" s="68"/>
      <c r="G19" s="115"/>
      <c r="H19" s="68"/>
      <c r="I19" s="77"/>
    </row>
    <row r="20" spans="1:9" ht="19.899999999999999" customHeight="1">
      <c r="A20" s="157"/>
      <c r="B20" s="115" t="s">
        <v>103</v>
      </c>
      <c r="C20" s="115"/>
      <c r="D20" s="115" t="s">
        <v>110</v>
      </c>
      <c r="E20" s="68"/>
      <c r="F20" s="68"/>
      <c r="G20" s="115"/>
      <c r="H20" s="68"/>
      <c r="I20" s="77"/>
    </row>
    <row r="21" spans="1:9" ht="19.899999999999999" customHeight="1">
      <c r="A21" s="157"/>
      <c r="B21" s="115" t="s">
        <v>103</v>
      </c>
      <c r="C21" s="115"/>
      <c r="D21" s="115" t="s">
        <v>111</v>
      </c>
      <c r="E21" s="68"/>
      <c r="F21" s="68"/>
      <c r="G21" s="115"/>
      <c r="H21" s="68"/>
      <c r="I21" s="77"/>
    </row>
    <row r="22" spans="1:9" ht="19.899999999999999" customHeight="1">
      <c r="A22" s="157"/>
      <c r="B22" s="115" t="s">
        <v>103</v>
      </c>
      <c r="C22" s="115"/>
      <c r="D22" s="115" t="s">
        <v>112</v>
      </c>
      <c r="E22" s="68"/>
      <c r="F22" s="68"/>
      <c r="G22" s="115"/>
      <c r="H22" s="68"/>
      <c r="I22" s="77"/>
    </row>
    <row r="23" spans="1:9" ht="19.899999999999999" customHeight="1">
      <c r="A23" s="157"/>
      <c r="B23" s="115" t="s">
        <v>103</v>
      </c>
      <c r="C23" s="115"/>
      <c r="D23" s="115" t="s">
        <v>113</v>
      </c>
      <c r="E23" s="68"/>
      <c r="F23" s="68"/>
      <c r="G23" s="115"/>
      <c r="H23" s="68"/>
      <c r="I23" s="77"/>
    </row>
    <row r="24" spans="1:9" ht="19.899999999999999" customHeight="1">
      <c r="A24" s="157"/>
      <c r="B24" s="115" t="s">
        <v>103</v>
      </c>
      <c r="C24" s="115"/>
      <c r="D24" s="115" t="s">
        <v>114</v>
      </c>
      <c r="E24" s="68"/>
      <c r="F24" s="68"/>
      <c r="G24" s="115"/>
      <c r="H24" s="68"/>
      <c r="I24" s="77"/>
    </row>
    <row r="25" spans="1:9" ht="19.899999999999999" customHeight="1">
      <c r="A25" s="157"/>
      <c r="B25" s="115" t="s">
        <v>103</v>
      </c>
      <c r="C25" s="115"/>
      <c r="D25" s="115" t="s">
        <v>115</v>
      </c>
      <c r="E25" s="68"/>
      <c r="F25" s="68"/>
      <c r="G25" s="115"/>
      <c r="H25" s="68"/>
      <c r="I25" s="77"/>
    </row>
    <row r="26" spans="1:9" ht="19.899999999999999" customHeight="1">
      <c r="A26" s="157"/>
      <c r="B26" s="115" t="s">
        <v>103</v>
      </c>
      <c r="C26" s="115"/>
      <c r="D26" s="115" t="s">
        <v>116</v>
      </c>
      <c r="E26" s="68">
        <v>2255484.5499999998</v>
      </c>
      <c r="F26" s="68">
        <v>2255484.5499999998</v>
      </c>
      <c r="G26" s="115"/>
      <c r="H26" s="68"/>
      <c r="I26" s="77"/>
    </row>
    <row r="27" spans="1:9" ht="19.899999999999999" customHeight="1">
      <c r="A27" s="157"/>
      <c r="B27" s="115" t="s">
        <v>103</v>
      </c>
      <c r="C27" s="115"/>
      <c r="D27" s="115" t="s">
        <v>117</v>
      </c>
      <c r="E27" s="115"/>
      <c r="F27" s="115"/>
      <c r="G27" s="115"/>
      <c r="H27" s="68"/>
      <c r="I27" s="77"/>
    </row>
    <row r="28" spans="1:9" ht="19.899999999999999" customHeight="1">
      <c r="A28" s="157"/>
      <c r="B28" s="115" t="s">
        <v>103</v>
      </c>
      <c r="C28" s="115"/>
      <c r="D28" s="115" t="s">
        <v>118</v>
      </c>
      <c r="E28" s="115"/>
      <c r="F28" s="115"/>
      <c r="G28" s="115"/>
      <c r="H28" s="68"/>
      <c r="I28" s="77"/>
    </row>
    <row r="29" spans="1:9" ht="19.899999999999999" customHeight="1">
      <c r="A29" s="157"/>
      <c r="B29" s="115" t="s">
        <v>103</v>
      </c>
      <c r="C29" s="115"/>
      <c r="D29" s="115" t="s">
        <v>119</v>
      </c>
      <c r="E29" s="115"/>
      <c r="F29" s="115"/>
      <c r="G29" s="115"/>
      <c r="H29" s="68"/>
      <c r="I29" s="77"/>
    </row>
    <row r="30" spans="1:9" ht="19.899999999999999" customHeight="1">
      <c r="A30" s="157"/>
      <c r="B30" s="115" t="s">
        <v>103</v>
      </c>
      <c r="C30" s="115"/>
      <c r="D30" s="115" t="s">
        <v>120</v>
      </c>
      <c r="E30" s="115"/>
      <c r="F30" s="115"/>
      <c r="G30" s="115"/>
      <c r="H30" s="68"/>
      <c r="I30" s="77"/>
    </row>
    <row r="31" spans="1:9" ht="19.899999999999999" customHeight="1">
      <c r="A31" s="157"/>
      <c r="B31" s="115" t="s">
        <v>103</v>
      </c>
      <c r="C31" s="115"/>
      <c r="D31" s="115" t="s">
        <v>121</v>
      </c>
      <c r="E31" s="115"/>
      <c r="F31" s="115"/>
      <c r="G31" s="115"/>
      <c r="H31" s="68"/>
      <c r="I31" s="77"/>
    </row>
    <row r="32" spans="1:9" ht="19.899999999999999" customHeight="1">
      <c r="A32" s="157"/>
      <c r="B32" s="115" t="s">
        <v>103</v>
      </c>
      <c r="C32" s="115"/>
      <c r="D32" s="115" t="s">
        <v>122</v>
      </c>
      <c r="E32" s="115"/>
      <c r="F32" s="115"/>
      <c r="G32" s="115"/>
      <c r="H32" s="68"/>
      <c r="I32" s="77"/>
    </row>
    <row r="33" spans="1:9" ht="19.899999999999999" customHeight="1">
      <c r="A33" s="157"/>
      <c r="B33" s="115" t="s">
        <v>103</v>
      </c>
      <c r="C33" s="115"/>
      <c r="D33" s="115" t="s">
        <v>123</v>
      </c>
      <c r="E33" s="115"/>
      <c r="F33" s="115"/>
      <c r="G33" s="115"/>
      <c r="H33" s="68"/>
      <c r="I33" s="77"/>
    </row>
    <row r="34" spans="1:9" ht="19.899999999999999" customHeight="1">
      <c r="A34" s="157"/>
      <c r="B34" s="115" t="s">
        <v>103</v>
      </c>
      <c r="C34" s="115"/>
      <c r="D34" s="115" t="s">
        <v>124</v>
      </c>
      <c r="E34" s="115"/>
      <c r="F34" s="115"/>
      <c r="G34" s="115"/>
      <c r="H34" s="68"/>
      <c r="I34" s="77"/>
    </row>
    <row r="35" spans="1:9" ht="8.4499999999999993" customHeight="1">
      <c r="A35" s="94"/>
      <c r="B35" s="94"/>
      <c r="C35" s="94"/>
      <c r="D35" s="64"/>
      <c r="E35" s="94"/>
      <c r="F35" s="94"/>
      <c r="G35" s="94"/>
      <c r="H35" s="94"/>
      <c r="I35" s="71"/>
    </row>
  </sheetData>
  <mergeCells count="6">
    <mergeCell ref="A11:A34"/>
    <mergeCell ref="B2:H2"/>
    <mergeCell ref="B3:C3"/>
    <mergeCell ref="B4:C4"/>
    <mergeCell ref="D4:H4"/>
    <mergeCell ref="A7:A9"/>
  </mergeCells>
  <phoneticPr fontId="32" type="noConversion"/>
  <printOptions horizontalCentered="1"/>
  <pageMargins left="1.37777777777778" right="0.98402777777777795" top="0.98402777777777795" bottom="0.98402777777777795" header="0" footer="0"/>
  <pageSetup paperSize="9" scale="6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5"/>
  <sheetViews>
    <sheetView workbookViewId="0">
      <pane ySplit="6" topLeftCell="A30" activePane="bottomLeft" state="frozen"/>
      <selection pane="bottomLeft" activeCell="F7" sqref="F7:J45"/>
    </sheetView>
  </sheetViews>
  <sheetFormatPr defaultColWidth="10" defaultRowHeight="13.5"/>
  <cols>
    <col min="1" max="1" width="1.5" style="38" customWidth="1"/>
    <col min="2" max="3" width="5.875" style="38" customWidth="1"/>
    <col min="4" max="4" width="11.625" style="38" customWidth="1"/>
    <col min="5" max="5" width="23.5" style="38" customWidth="1"/>
    <col min="6" max="6" width="21" style="38" customWidth="1"/>
    <col min="7" max="7" width="15.625" style="38" customWidth="1"/>
    <col min="8" max="8" width="17.75" style="38" customWidth="1"/>
    <col min="9" max="9" width="20.5" style="38" customWidth="1"/>
    <col min="10" max="10" width="16.875" style="38" customWidth="1"/>
    <col min="11" max="11" width="11.5" style="38" customWidth="1"/>
    <col min="12" max="12" width="13.5" style="38" customWidth="1"/>
    <col min="13" max="13" width="5.875" style="38" customWidth="1"/>
    <col min="14" max="16" width="7.25" style="38" customWidth="1"/>
    <col min="17" max="23" width="5.875" style="38" customWidth="1"/>
    <col min="24" max="26" width="7.25" style="38" customWidth="1"/>
    <col min="27" max="33" width="5.875" style="38" customWidth="1"/>
    <col min="34" max="39" width="7.25" style="38" customWidth="1"/>
    <col min="40" max="40" width="1.5" style="38" customWidth="1"/>
    <col min="41" max="42" width="9.75" style="38" customWidth="1"/>
    <col min="43" max="16384" width="10" style="38"/>
  </cols>
  <sheetData>
    <row r="1" spans="1:40" ht="24.95" customHeight="1">
      <c r="A1" s="79"/>
      <c r="B1" s="2"/>
      <c r="C1" s="2"/>
      <c r="D1" s="80"/>
      <c r="E1" s="80"/>
      <c r="F1" s="39"/>
      <c r="G1" s="39"/>
      <c r="H1" s="39"/>
      <c r="I1" s="80"/>
      <c r="J1" s="80"/>
      <c r="K1" s="39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4" t="s">
        <v>125</v>
      </c>
      <c r="AN1" s="85"/>
    </row>
    <row r="2" spans="1:40" ht="22.9" customHeight="1">
      <c r="A2" s="39"/>
      <c r="B2" s="158" t="s">
        <v>126</v>
      </c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N2" s="85"/>
    </row>
    <row r="3" spans="1:40" ht="19.5" customHeight="1">
      <c r="A3" s="43"/>
      <c r="B3" s="159" t="s">
        <v>336</v>
      </c>
      <c r="C3" s="159"/>
      <c r="D3" s="159"/>
      <c r="E3" s="159"/>
      <c r="F3" s="81"/>
      <c r="G3" s="43"/>
      <c r="H3" s="82"/>
      <c r="I3" s="81"/>
      <c r="J3" s="81"/>
      <c r="K3" s="83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164" t="s">
        <v>6</v>
      </c>
      <c r="AM3" s="164"/>
      <c r="AN3" s="86"/>
    </row>
    <row r="4" spans="1:40" ht="24.4" customHeight="1">
      <c r="A4" s="42"/>
      <c r="B4" s="160" t="s">
        <v>9</v>
      </c>
      <c r="C4" s="160"/>
      <c r="D4" s="160"/>
      <c r="E4" s="160"/>
      <c r="F4" s="160" t="s">
        <v>127</v>
      </c>
      <c r="G4" s="160" t="s">
        <v>128</v>
      </c>
      <c r="H4" s="160"/>
      <c r="I4" s="160"/>
      <c r="J4" s="160"/>
      <c r="K4" s="160"/>
      <c r="L4" s="160"/>
      <c r="M4" s="160"/>
      <c r="N4" s="160"/>
      <c r="O4" s="160"/>
      <c r="P4" s="160"/>
      <c r="Q4" s="160" t="s">
        <v>129</v>
      </c>
      <c r="R4" s="160"/>
      <c r="S4" s="160"/>
      <c r="T4" s="160"/>
      <c r="U4" s="160"/>
      <c r="V4" s="160"/>
      <c r="W4" s="160"/>
      <c r="X4" s="160"/>
      <c r="Y4" s="160"/>
      <c r="Z4" s="160"/>
      <c r="AA4" s="160" t="s">
        <v>130</v>
      </c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0"/>
      <c r="AN4" s="87"/>
    </row>
    <row r="5" spans="1:40" ht="24.4" customHeight="1">
      <c r="A5" s="42"/>
      <c r="B5" s="160" t="s">
        <v>80</v>
      </c>
      <c r="C5" s="160"/>
      <c r="D5" s="160" t="s">
        <v>70</v>
      </c>
      <c r="E5" s="160" t="s">
        <v>71</v>
      </c>
      <c r="F5" s="160"/>
      <c r="G5" s="160" t="s">
        <v>59</v>
      </c>
      <c r="H5" s="160" t="s">
        <v>131</v>
      </c>
      <c r="I5" s="160"/>
      <c r="J5" s="160"/>
      <c r="K5" s="160" t="s">
        <v>132</v>
      </c>
      <c r="L5" s="160"/>
      <c r="M5" s="160"/>
      <c r="N5" s="160" t="s">
        <v>133</v>
      </c>
      <c r="O5" s="160"/>
      <c r="P5" s="160"/>
      <c r="Q5" s="160" t="s">
        <v>59</v>
      </c>
      <c r="R5" s="160" t="s">
        <v>131</v>
      </c>
      <c r="S5" s="160"/>
      <c r="T5" s="160"/>
      <c r="U5" s="160" t="s">
        <v>132</v>
      </c>
      <c r="V5" s="160"/>
      <c r="W5" s="160"/>
      <c r="X5" s="160" t="s">
        <v>133</v>
      </c>
      <c r="Y5" s="160"/>
      <c r="Z5" s="160"/>
      <c r="AA5" s="160" t="s">
        <v>59</v>
      </c>
      <c r="AB5" s="160" t="s">
        <v>131</v>
      </c>
      <c r="AC5" s="160"/>
      <c r="AD5" s="160"/>
      <c r="AE5" s="160" t="s">
        <v>132</v>
      </c>
      <c r="AF5" s="160"/>
      <c r="AG5" s="160"/>
      <c r="AH5" s="160" t="s">
        <v>133</v>
      </c>
      <c r="AI5" s="160"/>
      <c r="AJ5" s="160"/>
      <c r="AK5" s="160" t="s">
        <v>134</v>
      </c>
      <c r="AL5" s="160"/>
      <c r="AM5" s="160"/>
      <c r="AN5" s="87"/>
    </row>
    <row r="6" spans="1:40" ht="39" customHeight="1">
      <c r="A6" s="40"/>
      <c r="B6" s="35" t="s">
        <v>81</v>
      </c>
      <c r="C6" s="35" t="s">
        <v>82</v>
      </c>
      <c r="D6" s="160"/>
      <c r="E6" s="160"/>
      <c r="F6" s="160"/>
      <c r="G6" s="160"/>
      <c r="H6" s="35" t="s">
        <v>135</v>
      </c>
      <c r="I6" s="35" t="s">
        <v>76</v>
      </c>
      <c r="J6" s="35" t="s">
        <v>77</v>
      </c>
      <c r="K6" s="35" t="s">
        <v>135</v>
      </c>
      <c r="L6" s="35" t="s">
        <v>76</v>
      </c>
      <c r="M6" s="35" t="s">
        <v>77</v>
      </c>
      <c r="N6" s="35" t="s">
        <v>135</v>
      </c>
      <c r="O6" s="35" t="s">
        <v>136</v>
      </c>
      <c r="P6" s="35" t="s">
        <v>137</v>
      </c>
      <c r="Q6" s="160"/>
      <c r="R6" s="35" t="s">
        <v>135</v>
      </c>
      <c r="S6" s="35" t="s">
        <v>76</v>
      </c>
      <c r="T6" s="35" t="s">
        <v>77</v>
      </c>
      <c r="U6" s="35" t="s">
        <v>135</v>
      </c>
      <c r="V6" s="35" t="s">
        <v>76</v>
      </c>
      <c r="W6" s="35" t="s">
        <v>77</v>
      </c>
      <c r="X6" s="35" t="s">
        <v>135</v>
      </c>
      <c r="Y6" s="35" t="s">
        <v>136</v>
      </c>
      <c r="Z6" s="35" t="s">
        <v>137</v>
      </c>
      <c r="AA6" s="160"/>
      <c r="AB6" s="35" t="s">
        <v>135</v>
      </c>
      <c r="AC6" s="35" t="s">
        <v>76</v>
      </c>
      <c r="AD6" s="35" t="s">
        <v>77</v>
      </c>
      <c r="AE6" s="35" t="s">
        <v>135</v>
      </c>
      <c r="AF6" s="35" t="s">
        <v>76</v>
      </c>
      <c r="AG6" s="35" t="s">
        <v>77</v>
      </c>
      <c r="AH6" s="35" t="s">
        <v>135</v>
      </c>
      <c r="AI6" s="35" t="s">
        <v>136</v>
      </c>
      <c r="AJ6" s="35" t="s">
        <v>137</v>
      </c>
      <c r="AK6" s="35" t="s">
        <v>135</v>
      </c>
      <c r="AL6" s="35" t="s">
        <v>136</v>
      </c>
      <c r="AM6" s="35" t="s">
        <v>137</v>
      </c>
      <c r="AN6" s="87"/>
    </row>
    <row r="7" spans="1:40" ht="22.9" customHeight="1">
      <c r="A7" s="42"/>
      <c r="B7" s="37"/>
      <c r="C7" s="37"/>
      <c r="D7" s="37">
        <v>112001</v>
      </c>
      <c r="E7" s="37" t="s">
        <v>72</v>
      </c>
      <c r="F7" s="220">
        <v>34802303.960000001</v>
      </c>
      <c r="G7" s="220">
        <v>34802303.960000001</v>
      </c>
      <c r="H7" s="220">
        <v>34802303.960000001</v>
      </c>
      <c r="I7" s="220">
        <v>32672303.959999997</v>
      </c>
      <c r="J7" s="220">
        <v>2130000</v>
      </c>
      <c r="K7" s="37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87"/>
    </row>
    <row r="8" spans="1:40" ht="45.95" customHeight="1">
      <c r="A8" s="42"/>
      <c r="B8" s="37"/>
      <c r="C8" s="37"/>
      <c r="D8" s="37" t="s">
        <v>73</v>
      </c>
      <c r="E8" s="37" t="s">
        <v>411</v>
      </c>
      <c r="F8" s="220"/>
      <c r="G8" s="220"/>
      <c r="H8" s="220"/>
      <c r="I8" s="220"/>
      <c r="J8" s="220"/>
      <c r="K8" s="37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87"/>
    </row>
    <row r="9" spans="1:40" ht="22.9" customHeight="1">
      <c r="A9" s="42"/>
      <c r="B9" s="37">
        <v>301</v>
      </c>
      <c r="C9" s="37"/>
      <c r="D9" s="37">
        <v>112001</v>
      </c>
      <c r="E9" s="37" t="s">
        <v>271</v>
      </c>
      <c r="F9" s="220">
        <v>25659499.969999999</v>
      </c>
      <c r="G9" s="220">
        <v>25659499.969999999</v>
      </c>
      <c r="H9" s="220">
        <f>I9+J9</f>
        <v>25659499.969999999</v>
      </c>
      <c r="I9" s="220">
        <v>25659499.969999999</v>
      </c>
      <c r="J9" s="220"/>
      <c r="K9" s="37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87"/>
    </row>
    <row r="10" spans="1:40" ht="22.9" customHeight="1">
      <c r="A10" s="42"/>
      <c r="B10" s="37">
        <v>301</v>
      </c>
      <c r="C10" s="37" t="s">
        <v>307</v>
      </c>
      <c r="D10" s="37">
        <v>112001</v>
      </c>
      <c r="E10" s="37" t="s">
        <v>272</v>
      </c>
      <c r="F10" s="220">
        <v>6068784</v>
      </c>
      <c r="G10" s="220">
        <v>6068784</v>
      </c>
      <c r="H10" s="220">
        <f t="shared" ref="H10:H45" si="0">I10+J10</f>
        <v>6068784</v>
      </c>
      <c r="I10" s="220">
        <v>6068784</v>
      </c>
      <c r="J10" s="220"/>
      <c r="K10" s="37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87"/>
    </row>
    <row r="11" spans="1:40" ht="22.9" customHeight="1">
      <c r="A11" s="42"/>
      <c r="B11" s="37">
        <v>301</v>
      </c>
      <c r="C11" s="37" t="s">
        <v>308</v>
      </c>
      <c r="D11" s="37">
        <v>112001</v>
      </c>
      <c r="E11" s="37" t="s">
        <v>273</v>
      </c>
      <c r="F11" s="220">
        <v>4505485.2</v>
      </c>
      <c r="G11" s="220">
        <v>4505485.2</v>
      </c>
      <c r="H11" s="220">
        <f t="shared" si="0"/>
        <v>4505485.2</v>
      </c>
      <c r="I11" s="220">
        <v>4505485.2</v>
      </c>
      <c r="J11" s="220"/>
      <c r="K11" s="37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87"/>
    </row>
    <row r="12" spans="1:40" ht="22.9" customHeight="1">
      <c r="A12" s="42"/>
      <c r="B12" s="37">
        <v>301</v>
      </c>
      <c r="C12" s="37" t="s">
        <v>309</v>
      </c>
      <c r="D12" s="37">
        <v>112001</v>
      </c>
      <c r="E12" s="37" t="s">
        <v>274</v>
      </c>
      <c r="F12" s="220">
        <v>6403187.2000000002</v>
      </c>
      <c r="G12" s="220">
        <v>6403187.2000000002</v>
      </c>
      <c r="H12" s="220">
        <f t="shared" si="0"/>
        <v>6403187.2000000002</v>
      </c>
      <c r="I12" s="220">
        <v>6403187.2000000002</v>
      </c>
      <c r="J12" s="220"/>
      <c r="K12" s="37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87"/>
    </row>
    <row r="13" spans="1:40" ht="22.9" customHeight="1">
      <c r="A13" s="42"/>
      <c r="B13" s="37">
        <v>301</v>
      </c>
      <c r="C13" s="37" t="s">
        <v>310</v>
      </c>
      <c r="D13" s="37">
        <v>112001</v>
      </c>
      <c r="E13" s="37" t="s">
        <v>275</v>
      </c>
      <c r="F13" s="220">
        <v>1774347.38</v>
      </c>
      <c r="G13" s="220">
        <v>1774347.38</v>
      </c>
      <c r="H13" s="220">
        <f t="shared" si="0"/>
        <v>1774347.38</v>
      </c>
      <c r="I13" s="220">
        <v>1774347.38</v>
      </c>
      <c r="J13" s="220"/>
      <c r="K13" s="37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87"/>
    </row>
    <row r="14" spans="1:40" ht="22.9" customHeight="1">
      <c r="A14" s="42"/>
      <c r="B14" s="37">
        <v>301</v>
      </c>
      <c r="C14" s="37" t="s">
        <v>312</v>
      </c>
      <c r="D14" s="37">
        <v>112001</v>
      </c>
      <c r="E14" s="37" t="s">
        <v>276</v>
      </c>
      <c r="F14" s="220">
        <v>2714983.45</v>
      </c>
      <c r="G14" s="220">
        <v>2714983.45</v>
      </c>
      <c r="H14" s="220">
        <f t="shared" si="0"/>
        <v>2714983.45</v>
      </c>
      <c r="I14" s="220">
        <v>2714983.45</v>
      </c>
      <c r="J14" s="220"/>
      <c r="K14" s="37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87"/>
    </row>
    <row r="15" spans="1:40" ht="22.9" customHeight="1">
      <c r="A15" s="42"/>
      <c r="B15" s="37">
        <v>301</v>
      </c>
      <c r="C15" s="37">
        <v>10</v>
      </c>
      <c r="D15" s="37">
        <v>112001</v>
      </c>
      <c r="E15" s="37" t="s">
        <v>277</v>
      </c>
      <c r="F15" s="220">
        <v>1448637.79</v>
      </c>
      <c r="G15" s="220">
        <v>1448637.79</v>
      </c>
      <c r="H15" s="220">
        <f t="shared" si="0"/>
        <v>1448637.79</v>
      </c>
      <c r="I15" s="220">
        <v>1448637.79</v>
      </c>
      <c r="J15" s="220"/>
      <c r="K15" s="37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87"/>
    </row>
    <row r="16" spans="1:40" ht="22.9" customHeight="1">
      <c r="A16" s="42"/>
      <c r="B16" s="37">
        <v>301</v>
      </c>
      <c r="C16" s="37">
        <v>11</v>
      </c>
      <c r="D16" s="37">
        <v>112001</v>
      </c>
      <c r="E16" s="37" t="s">
        <v>278</v>
      </c>
      <c r="F16" s="220">
        <v>349518.03</v>
      </c>
      <c r="G16" s="220">
        <v>349518.03</v>
      </c>
      <c r="H16" s="220">
        <f t="shared" si="0"/>
        <v>349518.03</v>
      </c>
      <c r="I16" s="220">
        <v>349518.03</v>
      </c>
      <c r="J16" s="220"/>
      <c r="K16" s="37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87"/>
    </row>
    <row r="17" spans="1:40" ht="22.9" customHeight="1">
      <c r="A17" s="42"/>
      <c r="B17" s="37">
        <v>301</v>
      </c>
      <c r="C17" s="37">
        <v>12</v>
      </c>
      <c r="D17" s="37">
        <v>112001</v>
      </c>
      <c r="E17" s="37" t="s">
        <v>279</v>
      </c>
      <c r="F17" s="220">
        <v>77398.37</v>
      </c>
      <c r="G17" s="220">
        <v>77398.37</v>
      </c>
      <c r="H17" s="220">
        <f t="shared" si="0"/>
        <v>77398.37</v>
      </c>
      <c r="I17" s="220">
        <v>77398.37</v>
      </c>
      <c r="J17" s="220"/>
      <c r="K17" s="37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87"/>
    </row>
    <row r="18" spans="1:40" ht="22.9" customHeight="1">
      <c r="A18" s="42"/>
      <c r="B18" s="37">
        <v>301</v>
      </c>
      <c r="C18" s="37">
        <v>13</v>
      </c>
      <c r="D18" s="37">
        <v>112001</v>
      </c>
      <c r="E18" s="37" t="s">
        <v>268</v>
      </c>
      <c r="F18" s="220">
        <v>2255484.5499999998</v>
      </c>
      <c r="G18" s="220">
        <v>2255484.5499999998</v>
      </c>
      <c r="H18" s="220">
        <f t="shared" si="0"/>
        <v>2255484.5499999998</v>
      </c>
      <c r="I18" s="220">
        <v>2255484.5499999998</v>
      </c>
      <c r="J18" s="220"/>
      <c r="K18" s="37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87"/>
    </row>
    <row r="19" spans="1:40" ht="27" customHeight="1">
      <c r="A19" s="51"/>
      <c r="B19" s="37" t="s">
        <v>270</v>
      </c>
      <c r="C19" s="37">
        <v>99</v>
      </c>
      <c r="D19" s="37">
        <v>112001</v>
      </c>
      <c r="E19" s="37" t="s">
        <v>280</v>
      </c>
      <c r="F19" s="220">
        <v>61674</v>
      </c>
      <c r="G19" s="220">
        <v>61674</v>
      </c>
      <c r="H19" s="220">
        <f t="shared" si="0"/>
        <v>61674</v>
      </c>
      <c r="I19" s="220">
        <v>61674</v>
      </c>
      <c r="J19" s="220"/>
      <c r="K19" s="37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64"/>
    </row>
    <row r="20" spans="1:40" ht="27" customHeight="1">
      <c r="B20" s="37" t="s">
        <v>281</v>
      </c>
      <c r="C20" s="37"/>
      <c r="D20" s="37">
        <v>112001</v>
      </c>
      <c r="E20" s="37" t="s">
        <v>282</v>
      </c>
      <c r="F20" s="220">
        <v>6269506.129999999</v>
      </c>
      <c r="G20" s="220">
        <v>6269506.129999999</v>
      </c>
      <c r="H20" s="220">
        <f>H21+H22+H23+H24+H25+H26+H27+H28+H30++H29+H31+H32+H33+H34+H35+H36+H37+H38</f>
        <v>6269506.129999999</v>
      </c>
      <c r="I20" s="220">
        <f t="shared" ref="I20:J20" si="1">I21+I22+I23+I24+I25+I26+I27+I28+I30++I29+I31+I32+I33+I34+I35+I36+I37+I38</f>
        <v>4169506.1300000004</v>
      </c>
      <c r="J20" s="220">
        <f t="shared" si="1"/>
        <v>2100000</v>
      </c>
      <c r="K20" s="37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</row>
    <row r="21" spans="1:40" ht="27" customHeight="1">
      <c r="B21" s="37" t="s">
        <v>281</v>
      </c>
      <c r="C21" s="37" t="s">
        <v>213</v>
      </c>
      <c r="D21" s="37">
        <v>112001</v>
      </c>
      <c r="E21" s="37" t="s">
        <v>283</v>
      </c>
      <c r="F21" s="220">
        <v>243340</v>
      </c>
      <c r="G21" s="220">
        <v>243340</v>
      </c>
      <c r="H21" s="220">
        <f t="shared" si="0"/>
        <v>243340</v>
      </c>
      <c r="I21" s="220">
        <v>243340</v>
      </c>
      <c r="J21" s="220"/>
      <c r="K21" s="37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</row>
    <row r="22" spans="1:40" ht="27" customHeight="1">
      <c r="B22" s="37" t="s">
        <v>281</v>
      </c>
      <c r="C22" s="37" t="s">
        <v>313</v>
      </c>
      <c r="D22" s="37">
        <v>112001</v>
      </c>
      <c r="E22" s="37" t="s">
        <v>284</v>
      </c>
      <c r="F22" s="220">
        <v>50000</v>
      </c>
      <c r="G22" s="220">
        <v>50000</v>
      </c>
      <c r="H22" s="220">
        <f t="shared" si="0"/>
        <v>50000</v>
      </c>
      <c r="I22" s="220">
        <v>50000</v>
      </c>
      <c r="J22" s="220"/>
      <c r="K22" s="37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</row>
    <row r="23" spans="1:40" ht="27" customHeight="1">
      <c r="B23" s="37" t="s">
        <v>281</v>
      </c>
      <c r="C23" s="37" t="s">
        <v>314</v>
      </c>
      <c r="D23" s="37">
        <v>112001</v>
      </c>
      <c r="E23" s="37" t="s">
        <v>285</v>
      </c>
      <c r="F23" s="220">
        <v>530000</v>
      </c>
      <c r="G23" s="220">
        <v>530000</v>
      </c>
      <c r="H23" s="220">
        <f t="shared" si="0"/>
        <v>530000</v>
      </c>
      <c r="I23" s="220">
        <v>470000</v>
      </c>
      <c r="J23" s="220">
        <v>60000</v>
      </c>
      <c r="K23" s="37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</row>
    <row r="24" spans="1:40" ht="27" customHeight="1">
      <c r="B24" s="37" t="s">
        <v>281</v>
      </c>
      <c r="C24" s="37" t="s">
        <v>315</v>
      </c>
      <c r="D24" s="37">
        <v>112001</v>
      </c>
      <c r="E24" s="37" t="s">
        <v>286</v>
      </c>
      <c r="F24" s="220">
        <v>190000</v>
      </c>
      <c r="G24" s="220">
        <v>190000</v>
      </c>
      <c r="H24" s="220">
        <f t="shared" si="0"/>
        <v>190000</v>
      </c>
      <c r="I24" s="220">
        <v>190000</v>
      </c>
      <c r="J24" s="220"/>
      <c r="K24" s="37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</row>
    <row r="25" spans="1:40" ht="27" customHeight="1">
      <c r="B25" s="37" t="s">
        <v>281</v>
      </c>
      <c r="C25" s="37" t="s">
        <v>316</v>
      </c>
      <c r="D25" s="37">
        <v>112001</v>
      </c>
      <c r="E25" s="37" t="s">
        <v>287</v>
      </c>
      <c r="F25" s="220">
        <v>40000</v>
      </c>
      <c r="G25" s="220">
        <v>40000</v>
      </c>
      <c r="H25" s="220">
        <f t="shared" si="0"/>
        <v>40000</v>
      </c>
      <c r="I25" s="220">
        <v>40000</v>
      </c>
      <c r="J25" s="220"/>
      <c r="K25" s="37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</row>
    <row r="26" spans="1:40" ht="27" customHeight="1">
      <c r="B26" s="37" t="s">
        <v>281</v>
      </c>
      <c r="C26" s="37">
        <v>11</v>
      </c>
      <c r="D26" s="37">
        <v>112001</v>
      </c>
      <c r="E26" s="37" t="s">
        <v>288</v>
      </c>
      <c r="F26" s="220">
        <v>355000</v>
      </c>
      <c r="G26" s="220">
        <v>355000</v>
      </c>
      <c r="H26" s="220">
        <f t="shared" si="0"/>
        <v>355000</v>
      </c>
      <c r="I26" s="220">
        <v>355000</v>
      </c>
      <c r="J26" s="220"/>
      <c r="K26" s="37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</row>
    <row r="27" spans="1:40" ht="27" customHeight="1">
      <c r="B27" s="37" t="s">
        <v>281</v>
      </c>
      <c r="C27" s="37">
        <v>13</v>
      </c>
      <c r="D27" s="37">
        <v>112001</v>
      </c>
      <c r="E27" s="37" t="s">
        <v>289</v>
      </c>
      <c r="F27" s="220">
        <v>350000</v>
      </c>
      <c r="G27" s="220">
        <v>350000</v>
      </c>
      <c r="H27" s="220">
        <f t="shared" si="0"/>
        <v>350000</v>
      </c>
      <c r="I27" s="220">
        <v>50000</v>
      </c>
      <c r="J27" s="220">
        <v>300000</v>
      </c>
      <c r="K27" s="37"/>
      <c r="L27" s="117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</row>
    <row r="28" spans="1:40" ht="27" customHeight="1">
      <c r="B28" s="37" t="s">
        <v>281</v>
      </c>
      <c r="C28" s="37">
        <v>14</v>
      </c>
      <c r="D28" s="37">
        <v>112001</v>
      </c>
      <c r="E28" s="37" t="s">
        <v>290</v>
      </c>
      <c r="F28" s="220">
        <v>60000</v>
      </c>
      <c r="G28" s="220">
        <v>60000</v>
      </c>
      <c r="H28" s="220">
        <f t="shared" si="0"/>
        <v>60000</v>
      </c>
      <c r="I28" s="220">
        <v>60000</v>
      </c>
      <c r="J28" s="220"/>
      <c r="K28" s="37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</row>
    <row r="29" spans="1:40" ht="27" customHeight="1">
      <c r="B29" s="37" t="s">
        <v>281</v>
      </c>
      <c r="C29" s="37">
        <v>15</v>
      </c>
      <c r="D29" s="37">
        <v>112001</v>
      </c>
      <c r="E29" s="37" t="s">
        <v>291</v>
      </c>
      <c r="F29" s="220">
        <v>29412</v>
      </c>
      <c r="G29" s="220">
        <v>29412</v>
      </c>
      <c r="H29" s="220">
        <f t="shared" si="0"/>
        <v>29412</v>
      </c>
      <c r="I29" s="220">
        <v>29412</v>
      </c>
      <c r="J29" s="220"/>
      <c r="K29" s="37"/>
      <c r="L29" s="112"/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  <c r="AL29" s="112"/>
      <c r="AM29" s="112"/>
    </row>
    <row r="30" spans="1:40" ht="27" customHeight="1">
      <c r="B30" s="37" t="s">
        <v>281</v>
      </c>
      <c r="C30" s="37">
        <v>16</v>
      </c>
      <c r="D30" s="37">
        <v>112001</v>
      </c>
      <c r="E30" s="37" t="s">
        <v>292</v>
      </c>
      <c r="F30" s="220">
        <v>58824</v>
      </c>
      <c r="G30" s="220">
        <v>58824</v>
      </c>
      <c r="H30" s="220">
        <f t="shared" si="0"/>
        <v>58824</v>
      </c>
      <c r="I30" s="220">
        <v>58824</v>
      </c>
      <c r="J30" s="220"/>
      <c r="K30" s="37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  <c r="AL30" s="112"/>
      <c r="AM30" s="112"/>
    </row>
    <row r="31" spans="1:40" ht="27" customHeight="1">
      <c r="B31" s="37" t="s">
        <v>281</v>
      </c>
      <c r="C31" s="37">
        <v>17</v>
      </c>
      <c r="D31" s="37">
        <v>112001</v>
      </c>
      <c r="E31" s="37" t="s">
        <v>154</v>
      </c>
      <c r="F31" s="220">
        <v>49261</v>
      </c>
      <c r="G31" s="220">
        <v>49261</v>
      </c>
      <c r="H31" s="220">
        <f t="shared" si="0"/>
        <v>49261</v>
      </c>
      <c r="I31" s="220">
        <v>49261</v>
      </c>
      <c r="J31" s="220"/>
      <c r="K31" s="37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112"/>
      <c r="AM31" s="112"/>
    </row>
    <row r="32" spans="1:40" ht="27" customHeight="1">
      <c r="B32" s="37" t="s">
        <v>281</v>
      </c>
      <c r="C32" s="37">
        <v>26</v>
      </c>
      <c r="D32" s="37">
        <v>112001</v>
      </c>
      <c r="E32" s="37" t="s">
        <v>293</v>
      </c>
      <c r="F32" s="220">
        <v>1240000</v>
      </c>
      <c r="G32" s="220">
        <v>1240000</v>
      </c>
      <c r="H32" s="220">
        <f t="shared" si="0"/>
        <v>1240000</v>
      </c>
      <c r="I32" s="220">
        <v>150000</v>
      </c>
      <c r="J32" s="220">
        <v>1090000</v>
      </c>
      <c r="K32" s="37"/>
      <c r="L32" s="117"/>
      <c r="M32" s="112"/>
      <c r="N32" s="112"/>
      <c r="O32" s="112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  <c r="AL32" s="112"/>
      <c r="AM32" s="112"/>
    </row>
    <row r="33" spans="2:39" ht="27" customHeight="1">
      <c r="B33" s="37">
        <v>302</v>
      </c>
      <c r="C33" s="37">
        <v>27</v>
      </c>
      <c r="D33" s="37">
        <v>112001</v>
      </c>
      <c r="E33" s="37" t="s">
        <v>317</v>
      </c>
      <c r="F33" s="220">
        <v>630000</v>
      </c>
      <c r="G33" s="220">
        <v>630000</v>
      </c>
      <c r="H33" s="220">
        <f t="shared" si="0"/>
        <v>630000</v>
      </c>
      <c r="I33" s="220"/>
      <c r="J33" s="220">
        <v>630000</v>
      </c>
      <c r="K33" s="37"/>
      <c r="L33" s="117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  <c r="AL33" s="112"/>
      <c r="AM33" s="112"/>
    </row>
    <row r="34" spans="2:39" ht="27" customHeight="1">
      <c r="B34" s="37" t="s">
        <v>281</v>
      </c>
      <c r="C34" s="37">
        <v>28</v>
      </c>
      <c r="D34" s="37">
        <v>112001</v>
      </c>
      <c r="E34" s="37" t="s">
        <v>294</v>
      </c>
      <c r="F34" s="220">
        <v>375057.68</v>
      </c>
      <c r="G34" s="220">
        <v>375057.68</v>
      </c>
      <c r="H34" s="220">
        <f t="shared" si="0"/>
        <v>375057.68</v>
      </c>
      <c r="I34" s="220">
        <v>375057.68</v>
      </c>
      <c r="J34" s="220"/>
      <c r="K34" s="37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  <c r="AL34" s="112"/>
      <c r="AM34" s="112"/>
    </row>
    <row r="35" spans="2:39" ht="27" customHeight="1">
      <c r="B35" s="37" t="s">
        <v>281</v>
      </c>
      <c r="C35" s="37">
        <v>29</v>
      </c>
      <c r="D35" s="37">
        <v>112001</v>
      </c>
      <c r="E35" s="37" t="s">
        <v>295</v>
      </c>
      <c r="F35" s="220">
        <v>237163.51999999999</v>
      </c>
      <c r="G35" s="220">
        <v>237163.51999999999</v>
      </c>
      <c r="H35" s="220">
        <f t="shared" si="0"/>
        <v>237163.51999999999</v>
      </c>
      <c r="I35" s="220">
        <v>237163.51999999999</v>
      </c>
      <c r="J35" s="220"/>
      <c r="K35" s="37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</row>
    <row r="36" spans="2:39" ht="27" customHeight="1">
      <c r="B36" s="37" t="s">
        <v>281</v>
      </c>
      <c r="C36" s="37">
        <v>31</v>
      </c>
      <c r="D36" s="37">
        <v>112001</v>
      </c>
      <c r="E36" s="37" t="s">
        <v>296</v>
      </c>
      <c r="F36" s="220">
        <v>125874</v>
      </c>
      <c r="G36" s="220">
        <v>125874</v>
      </c>
      <c r="H36" s="220">
        <f t="shared" si="0"/>
        <v>125874</v>
      </c>
      <c r="I36" s="220">
        <v>125874</v>
      </c>
      <c r="J36" s="220"/>
      <c r="K36" s="37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  <c r="AL36" s="112"/>
      <c r="AM36" s="112"/>
    </row>
    <row r="37" spans="2:39" ht="27" customHeight="1">
      <c r="B37" s="37" t="s">
        <v>281</v>
      </c>
      <c r="C37" s="37">
        <v>39</v>
      </c>
      <c r="D37" s="37">
        <v>112001</v>
      </c>
      <c r="E37" s="37" t="s">
        <v>297</v>
      </c>
      <c r="F37" s="220">
        <v>1092600</v>
      </c>
      <c r="G37" s="220">
        <v>1092600</v>
      </c>
      <c r="H37" s="220">
        <f t="shared" si="0"/>
        <v>1092600</v>
      </c>
      <c r="I37" s="220">
        <v>1092600</v>
      </c>
      <c r="J37" s="220"/>
      <c r="K37" s="37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</row>
    <row r="38" spans="2:39" ht="27" customHeight="1">
      <c r="B38" s="37" t="s">
        <v>281</v>
      </c>
      <c r="C38" s="37">
        <v>99</v>
      </c>
      <c r="D38" s="37">
        <v>112001</v>
      </c>
      <c r="E38" s="37" t="s">
        <v>298</v>
      </c>
      <c r="F38" s="220">
        <v>612973.93000000005</v>
      </c>
      <c r="G38" s="220">
        <v>612973.93000000005</v>
      </c>
      <c r="H38" s="220">
        <f t="shared" si="0"/>
        <v>612973.93000000005</v>
      </c>
      <c r="I38" s="220">
        <v>592973.93000000005</v>
      </c>
      <c r="J38" s="220">
        <v>20000</v>
      </c>
      <c r="K38" s="37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</row>
    <row r="39" spans="2:39" ht="27" customHeight="1">
      <c r="B39" s="37" t="s">
        <v>299</v>
      </c>
      <c r="C39" s="37"/>
      <c r="D39" s="37">
        <v>112001</v>
      </c>
      <c r="E39" s="37" t="s">
        <v>300</v>
      </c>
      <c r="F39" s="220">
        <v>2772297.86</v>
      </c>
      <c r="G39" s="220">
        <v>2772297.86</v>
      </c>
      <c r="H39" s="220">
        <f>H40+H41+H42</f>
        <v>2772297.86</v>
      </c>
      <c r="I39" s="220">
        <f t="shared" ref="I39" si="2">I40+I41+I42</f>
        <v>2772297.86</v>
      </c>
      <c r="J39" s="220"/>
      <c r="K39" s="37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  <c r="AC39" s="112"/>
      <c r="AD39" s="112"/>
      <c r="AE39" s="112"/>
      <c r="AF39" s="112"/>
      <c r="AG39" s="112"/>
      <c r="AH39" s="112"/>
      <c r="AI39" s="112"/>
      <c r="AJ39" s="112"/>
      <c r="AK39" s="112"/>
      <c r="AL39" s="112"/>
      <c r="AM39" s="112"/>
    </row>
    <row r="40" spans="2:39" ht="27" customHeight="1">
      <c r="B40" s="37" t="s">
        <v>299</v>
      </c>
      <c r="C40" s="37" t="s">
        <v>219</v>
      </c>
      <c r="D40" s="37">
        <v>112001</v>
      </c>
      <c r="E40" s="37" t="s">
        <v>301</v>
      </c>
      <c r="F40" s="220">
        <v>2566379.67</v>
      </c>
      <c r="G40" s="220">
        <v>2566379.67</v>
      </c>
      <c r="H40" s="220">
        <f t="shared" si="0"/>
        <v>2566379.67</v>
      </c>
      <c r="I40" s="220">
        <v>2566379.67</v>
      </c>
      <c r="J40" s="220"/>
      <c r="K40" s="37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2"/>
      <c r="AE40" s="112"/>
      <c r="AF40" s="112"/>
      <c r="AG40" s="112"/>
      <c r="AH40" s="112"/>
      <c r="AI40" s="112"/>
      <c r="AJ40" s="112"/>
      <c r="AK40" s="112"/>
      <c r="AL40" s="112"/>
      <c r="AM40" s="112"/>
    </row>
    <row r="41" spans="2:39" ht="27" customHeight="1">
      <c r="B41" s="37" t="s">
        <v>299</v>
      </c>
      <c r="C41" s="37" t="s">
        <v>319</v>
      </c>
      <c r="D41" s="37">
        <v>112001</v>
      </c>
      <c r="E41" s="37" t="s">
        <v>302</v>
      </c>
      <c r="F41" s="220">
        <v>204838.19</v>
      </c>
      <c r="G41" s="220">
        <v>204838.19</v>
      </c>
      <c r="H41" s="220">
        <f t="shared" si="0"/>
        <v>204838.19</v>
      </c>
      <c r="I41" s="220">
        <v>204838.19</v>
      </c>
      <c r="J41" s="220"/>
      <c r="K41" s="37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</row>
    <row r="42" spans="2:39" ht="27" customHeight="1">
      <c r="B42" s="37" t="s">
        <v>299</v>
      </c>
      <c r="C42" s="37" t="s">
        <v>311</v>
      </c>
      <c r="D42" s="37">
        <v>112001</v>
      </c>
      <c r="E42" s="37" t="s">
        <v>303</v>
      </c>
      <c r="F42" s="220">
        <v>1080</v>
      </c>
      <c r="G42" s="220">
        <v>1080</v>
      </c>
      <c r="H42" s="220">
        <f t="shared" si="0"/>
        <v>1080</v>
      </c>
      <c r="I42" s="220">
        <v>1080</v>
      </c>
      <c r="J42" s="220"/>
      <c r="K42" s="37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</row>
    <row r="43" spans="2:39" ht="27" customHeight="1">
      <c r="B43" s="37" t="s">
        <v>304</v>
      </c>
      <c r="C43" s="37"/>
      <c r="D43" s="37">
        <v>112001</v>
      </c>
      <c r="E43" s="37" t="s">
        <v>305</v>
      </c>
      <c r="F43" s="220">
        <v>101000</v>
      </c>
      <c r="G43" s="220">
        <v>101000</v>
      </c>
      <c r="H43" s="220">
        <f>H44+H45</f>
        <v>101000</v>
      </c>
      <c r="I43" s="220">
        <f t="shared" ref="I43:J43" si="3">I44+I45</f>
        <v>71000</v>
      </c>
      <c r="J43" s="220">
        <f t="shared" si="3"/>
        <v>30000</v>
      </c>
      <c r="K43" s="37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</row>
    <row r="44" spans="2:39" ht="27" customHeight="1">
      <c r="B44" s="37">
        <v>310</v>
      </c>
      <c r="C44" s="37" t="s">
        <v>221</v>
      </c>
      <c r="D44" s="37">
        <v>112001</v>
      </c>
      <c r="E44" s="37" t="s">
        <v>306</v>
      </c>
      <c r="F44" s="220">
        <v>71000</v>
      </c>
      <c r="G44" s="220">
        <v>71000</v>
      </c>
      <c r="H44" s="220">
        <f t="shared" si="0"/>
        <v>71000</v>
      </c>
      <c r="I44" s="220">
        <v>71000</v>
      </c>
      <c r="J44" s="220"/>
      <c r="K44" s="37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</row>
    <row r="45" spans="2:39" ht="27" customHeight="1">
      <c r="B45" s="37">
        <v>310</v>
      </c>
      <c r="C45" s="37" t="s">
        <v>214</v>
      </c>
      <c r="D45" s="37">
        <v>112001</v>
      </c>
      <c r="E45" s="37" t="s">
        <v>318</v>
      </c>
      <c r="F45" s="220">
        <v>30000</v>
      </c>
      <c r="G45" s="220">
        <v>30000</v>
      </c>
      <c r="H45" s="220">
        <f t="shared" si="0"/>
        <v>30000</v>
      </c>
      <c r="I45" s="220"/>
      <c r="J45" s="220">
        <v>30000</v>
      </c>
      <c r="K45" s="37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</row>
  </sheetData>
  <mergeCells count="24">
    <mergeCell ref="AK5:AM5"/>
    <mergeCell ref="D5:D6"/>
    <mergeCell ref="E5:E6"/>
    <mergeCell ref="F4:F6"/>
    <mergeCell ref="G5:G6"/>
    <mergeCell ref="Q5:Q6"/>
    <mergeCell ref="AA5:AA6"/>
    <mergeCell ref="U5:W5"/>
    <mergeCell ref="X5:Z5"/>
    <mergeCell ref="AB5:AD5"/>
    <mergeCell ref="AE5:AG5"/>
    <mergeCell ref="AH5:AJ5"/>
    <mergeCell ref="B5:C5"/>
    <mergeCell ref="H5:J5"/>
    <mergeCell ref="K5:M5"/>
    <mergeCell ref="N5:P5"/>
    <mergeCell ref="R5:T5"/>
    <mergeCell ref="B2:AM2"/>
    <mergeCell ref="B3:E3"/>
    <mergeCell ref="AL3:AM3"/>
    <mergeCell ref="B4:E4"/>
    <mergeCell ref="G4:P4"/>
    <mergeCell ref="Q4:Z4"/>
    <mergeCell ref="AA4:AM4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scale="51" orientation="landscape"/>
  <ignoredErrors>
    <ignoredError sqref="H20 H4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1"/>
  <sheetViews>
    <sheetView topLeftCell="A4" workbookViewId="0">
      <selection activeCell="F18" sqref="F18"/>
    </sheetView>
  </sheetViews>
  <sheetFormatPr defaultColWidth="10" defaultRowHeight="13.5"/>
  <cols>
    <col min="1" max="1" width="1.5" style="54" customWidth="1"/>
    <col min="2" max="2" width="8.125" style="54" customWidth="1"/>
    <col min="3" max="4" width="6.125" style="54" customWidth="1"/>
    <col min="5" max="5" width="16.875" style="54" customWidth="1"/>
    <col min="6" max="6" width="41" style="54" customWidth="1"/>
    <col min="7" max="7" width="16.375" style="54" customWidth="1"/>
    <col min="8" max="8" width="16.625" style="54" customWidth="1"/>
    <col min="9" max="9" width="16.375" style="54" customWidth="1"/>
    <col min="10" max="10" width="1.5" style="54" customWidth="1"/>
    <col min="11" max="11" width="9.75" style="54" customWidth="1"/>
    <col min="12" max="16384" width="10" style="54"/>
  </cols>
  <sheetData>
    <row r="1" spans="1:10" ht="14.25" customHeight="1">
      <c r="A1" s="57"/>
      <c r="B1" s="166"/>
      <c r="C1" s="166"/>
      <c r="D1" s="166"/>
      <c r="E1" s="56"/>
      <c r="F1" s="56"/>
      <c r="G1" s="167" t="s">
        <v>138</v>
      </c>
      <c r="H1" s="167"/>
      <c r="I1" s="167"/>
      <c r="J1" s="76"/>
    </row>
    <row r="2" spans="1:10" ht="19.899999999999999" customHeight="1">
      <c r="A2" s="57"/>
      <c r="B2" s="168" t="s">
        <v>139</v>
      </c>
      <c r="C2" s="168"/>
      <c r="D2" s="168"/>
      <c r="E2" s="168"/>
      <c r="F2" s="168"/>
      <c r="G2" s="168"/>
      <c r="H2" s="168"/>
      <c r="I2" s="168"/>
      <c r="J2" s="76" t="s">
        <v>4</v>
      </c>
    </row>
    <row r="3" spans="1:10" ht="17.100000000000001" customHeight="1">
      <c r="A3" s="59"/>
      <c r="B3" s="163" t="s">
        <v>322</v>
      </c>
      <c r="C3" s="163"/>
      <c r="D3" s="163"/>
      <c r="E3" s="163"/>
      <c r="F3" s="163"/>
      <c r="G3" s="59"/>
      <c r="H3" s="72"/>
      <c r="I3" s="61" t="s">
        <v>6</v>
      </c>
      <c r="J3" s="76"/>
    </row>
    <row r="4" spans="1:10" ht="21.4" customHeight="1">
      <c r="A4" s="64"/>
      <c r="B4" s="156" t="s">
        <v>9</v>
      </c>
      <c r="C4" s="156"/>
      <c r="D4" s="156"/>
      <c r="E4" s="156"/>
      <c r="F4" s="156"/>
      <c r="G4" s="156" t="s">
        <v>59</v>
      </c>
      <c r="H4" s="169" t="s">
        <v>140</v>
      </c>
      <c r="I4" s="169" t="s">
        <v>130</v>
      </c>
      <c r="J4" s="70"/>
    </row>
    <row r="5" spans="1:10" ht="21.4" customHeight="1">
      <c r="A5" s="64"/>
      <c r="B5" s="156" t="s">
        <v>80</v>
      </c>
      <c r="C5" s="156"/>
      <c r="D5" s="156"/>
      <c r="E5" s="156" t="s">
        <v>70</v>
      </c>
      <c r="F5" s="156" t="s">
        <v>71</v>
      </c>
      <c r="G5" s="156"/>
      <c r="H5" s="169"/>
      <c r="I5" s="169"/>
      <c r="J5" s="70"/>
    </row>
    <row r="6" spans="1:10" ht="21.4" customHeight="1">
      <c r="A6" s="74"/>
      <c r="B6" s="63" t="s">
        <v>81</v>
      </c>
      <c r="C6" s="63" t="s">
        <v>82</v>
      </c>
      <c r="D6" s="63" t="s">
        <v>83</v>
      </c>
      <c r="E6" s="156"/>
      <c r="F6" s="156"/>
      <c r="G6" s="156"/>
      <c r="H6" s="169"/>
      <c r="I6" s="169"/>
      <c r="J6" s="77"/>
    </row>
    <row r="7" spans="1:10" ht="19.899999999999999" customHeight="1">
      <c r="A7" s="75"/>
      <c r="B7" s="37"/>
      <c r="C7" s="37"/>
      <c r="D7" s="37"/>
      <c r="E7" s="37"/>
      <c r="F7" s="37" t="s">
        <v>72</v>
      </c>
      <c r="G7" s="151" t="s">
        <v>208</v>
      </c>
      <c r="H7" s="151" t="s">
        <v>208</v>
      </c>
      <c r="I7" s="37"/>
      <c r="J7" s="78"/>
    </row>
    <row r="8" spans="1:10" ht="19.899999999999999" customHeight="1">
      <c r="A8" s="74"/>
      <c r="B8" s="37"/>
      <c r="C8" s="37"/>
      <c r="D8" s="37"/>
      <c r="E8" s="37" t="s">
        <v>73</v>
      </c>
      <c r="F8" s="37" t="s">
        <v>84</v>
      </c>
      <c r="G8" s="151"/>
      <c r="H8" s="151"/>
      <c r="I8" s="37"/>
      <c r="J8" s="76"/>
    </row>
    <row r="9" spans="1:10" ht="27" customHeight="1">
      <c r="A9" s="74"/>
      <c r="B9" s="37" t="s">
        <v>211</v>
      </c>
      <c r="C9" s="37"/>
      <c r="D9" s="37"/>
      <c r="E9" s="37">
        <v>112001</v>
      </c>
      <c r="F9" s="37" t="s">
        <v>227</v>
      </c>
      <c r="G9" s="151" t="s">
        <v>320</v>
      </c>
      <c r="H9" s="151" t="s">
        <v>320</v>
      </c>
      <c r="I9" s="37"/>
      <c r="J9" s="76"/>
    </row>
    <row r="10" spans="1:10" ht="27" customHeight="1">
      <c r="A10" s="165"/>
      <c r="B10" s="37">
        <v>201</v>
      </c>
      <c r="C10" s="37" t="s">
        <v>212</v>
      </c>
      <c r="D10" s="37"/>
      <c r="E10" s="37">
        <v>112001</v>
      </c>
      <c r="F10" s="37" t="s">
        <v>230</v>
      </c>
      <c r="G10" s="151" t="s">
        <v>231</v>
      </c>
      <c r="H10" s="151" t="s">
        <v>231</v>
      </c>
      <c r="I10" s="37"/>
      <c r="J10" s="77"/>
    </row>
    <row r="11" spans="1:10" ht="27" customHeight="1">
      <c r="A11" s="165"/>
      <c r="B11" s="37">
        <v>201</v>
      </c>
      <c r="C11" s="37" t="s">
        <v>212</v>
      </c>
      <c r="D11" s="37" t="s">
        <v>213</v>
      </c>
      <c r="E11" s="37">
        <v>112001</v>
      </c>
      <c r="F11" s="37" t="s">
        <v>233</v>
      </c>
      <c r="G11" s="151" t="s">
        <v>234</v>
      </c>
      <c r="H11" s="151" t="s">
        <v>234</v>
      </c>
      <c r="I11" s="37"/>
      <c r="J11" s="77"/>
    </row>
    <row r="12" spans="1:10" ht="27" customHeight="1">
      <c r="A12" s="165"/>
      <c r="B12" s="37">
        <v>201</v>
      </c>
      <c r="C12" s="37" t="s">
        <v>321</v>
      </c>
      <c r="D12" s="37" t="s">
        <v>214</v>
      </c>
      <c r="E12" s="37">
        <v>112001</v>
      </c>
      <c r="F12" s="37" t="s">
        <v>235</v>
      </c>
      <c r="G12" s="151" t="s">
        <v>236</v>
      </c>
      <c r="H12" s="151" t="s">
        <v>236</v>
      </c>
      <c r="I12" s="37"/>
      <c r="J12" s="77"/>
    </row>
    <row r="13" spans="1:10" ht="27" customHeight="1">
      <c r="A13" s="165"/>
      <c r="B13" s="37">
        <v>201</v>
      </c>
      <c r="C13" s="37" t="s">
        <v>212</v>
      </c>
      <c r="D13" s="37" t="s">
        <v>215</v>
      </c>
      <c r="E13" s="37">
        <v>112001</v>
      </c>
      <c r="F13" s="37" t="s">
        <v>237</v>
      </c>
      <c r="G13" s="151" t="s">
        <v>238</v>
      </c>
      <c r="H13" s="151" t="s">
        <v>238</v>
      </c>
      <c r="I13" s="37"/>
      <c r="J13" s="77"/>
    </row>
    <row r="14" spans="1:10" ht="27" customHeight="1">
      <c r="A14" s="165"/>
      <c r="B14" s="37">
        <v>201</v>
      </c>
      <c r="C14" s="37" t="s">
        <v>212</v>
      </c>
      <c r="D14" s="37" t="s">
        <v>216</v>
      </c>
      <c r="E14" s="37">
        <v>112001</v>
      </c>
      <c r="F14" s="37" t="s">
        <v>239</v>
      </c>
      <c r="G14" s="151" t="s">
        <v>240</v>
      </c>
      <c r="H14" s="151" t="s">
        <v>240</v>
      </c>
      <c r="I14" s="37"/>
      <c r="J14" s="77"/>
    </row>
    <row r="15" spans="1:10" ht="27" customHeight="1">
      <c r="A15" s="165"/>
      <c r="B15" s="37">
        <v>201</v>
      </c>
      <c r="C15" s="37" t="s">
        <v>212</v>
      </c>
      <c r="D15" s="37" t="s">
        <v>217</v>
      </c>
      <c r="E15" s="37">
        <v>112001</v>
      </c>
      <c r="F15" s="37" t="s">
        <v>241</v>
      </c>
      <c r="G15" s="151" t="s">
        <v>242</v>
      </c>
      <c r="H15" s="151" t="s">
        <v>242</v>
      </c>
      <c r="I15" s="37"/>
      <c r="J15" s="77"/>
    </row>
    <row r="16" spans="1:10" ht="27" customHeight="1">
      <c r="A16" s="165"/>
      <c r="B16" s="37">
        <v>201</v>
      </c>
      <c r="C16" s="37" t="s">
        <v>212</v>
      </c>
      <c r="D16" s="37">
        <v>99</v>
      </c>
      <c r="E16" s="37">
        <v>112001</v>
      </c>
      <c r="F16" s="37" t="s">
        <v>224</v>
      </c>
      <c r="G16" s="151" t="s">
        <v>243</v>
      </c>
      <c r="H16" s="151" t="s">
        <v>243</v>
      </c>
      <c r="I16" s="37"/>
      <c r="J16" s="77"/>
    </row>
    <row r="17" spans="1:10" ht="27" customHeight="1">
      <c r="A17" s="165"/>
      <c r="B17" s="37">
        <v>201</v>
      </c>
      <c r="C17" s="37" t="s">
        <v>218</v>
      </c>
      <c r="D17" s="37" t="s">
        <v>219</v>
      </c>
      <c r="E17" s="37">
        <v>112001</v>
      </c>
      <c r="F17" s="37" t="s">
        <v>244</v>
      </c>
      <c r="G17" s="151" t="s">
        <v>245</v>
      </c>
      <c r="H17" s="151" t="s">
        <v>245</v>
      </c>
      <c r="I17" s="37"/>
      <c r="J17" s="77"/>
    </row>
    <row r="18" spans="1:10" ht="27" customHeight="1">
      <c r="A18" s="74"/>
      <c r="B18" s="37">
        <v>201</v>
      </c>
      <c r="C18" s="37" t="s">
        <v>219</v>
      </c>
      <c r="D18" s="37" t="s">
        <v>213</v>
      </c>
      <c r="E18" s="37">
        <v>112001</v>
      </c>
      <c r="F18" s="37" t="s">
        <v>246</v>
      </c>
      <c r="G18" s="151" t="s">
        <v>245</v>
      </c>
      <c r="H18" s="151" t="s">
        <v>245</v>
      </c>
      <c r="I18" s="37"/>
      <c r="J18" s="77"/>
    </row>
    <row r="19" spans="1:10" ht="27" customHeight="1">
      <c r="A19" s="74"/>
      <c r="B19" s="37" t="s">
        <v>220</v>
      </c>
      <c r="C19" s="37"/>
      <c r="D19" s="37"/>
      <c r="E19" s="37">
        <v>112001</v>
      </c>
      <c r="F19" s="37" t="s">
        <v>247</v>
      </c>
      <c r="G19" s="151" t="s">
        <v>248</v>
      </c>
      <c r="H19" s="151" t="s">
        <v>248</v>
      </c>
      <c r="I19" s="37"/>
      <c r="J19" s="77"/>
    </row>
    <row r="20" spans="1:10" ht="27" customHeight="1">
      <c r="A20" s="74"/>
      <c r="B20" s="37" t="s">
        <v>220</v>
      </c>
      <c r="C20" s="37" t="s">
        <v>219</v>
      </c>
      <c r="D20" s="37"/>
      <c r="E20" s="37">
        <v>112001</v>
      </c>
      <c r="F20" s="37" t="s">
        <v>249</v>
      </c>
      <c r="G20" s="151" t="s">
        <v>248</v>
      </c>
      <c r="H20" s="151" t="s">
        <v>248</v>
      </c>
      <c r="I20" s="37"/>
      <c r="J20" s="77"/>
    </row>
    <row r="21" spans="1:10" ht="27" customHeight="1">
      <c r="A21" s="74"/>
      <c r="B21" s="37" t="s">
        <v>220</v>
      </c>
      <c r="C21" s="37" t="s">
        <v>219</v>
      </c>
      <c r="D21" s="37" t="s">
        <v>213</v>
      </c>
      <c r="E21" s="37">
        <v>112001</v>
      </c>
      <c r="F21" s="37" t="s">
        <v>250</v>
      </c>
      <c r="G21" s="151" t="s">
        <v>251</v>
      </c>
      <c r="H21" s="151" t="s">
        <v>251</v>
      </c>
      <c r="I21" s="37"/>
      <c r="J21" s="77"/>
    </row>
    <row r="22" spans="1:10" ht="27" customHeight="1">
      <c r="A22" s="74"/>
      <c r="B22" s="37" t="s">
        <v>220</v>
      </c>
      <c r="C22" s="37" t="s">
        <v>219</v>
      </c>
      <c r="D22" s="37" t="s">
        <v>221</v>
      </c>
      <c r="E22" s="37">
        <v>112001</v>
      </c>
      <c r="F22" s="37" t="s">
        <v>252</v>
      </c>
      <c r="G22" s="151" t="s">
        <v>253</v>
      </c>
      <c r="H22" s="151" t="s">
        <v>253</v>
      </c>
      <c r="I22" s="37"/>
      <c r="J22" s="77"/>
    </row>
    <row r="23" spans="1:10" ht="27" customHeight="1">
      <c r="A23" s="74"/>
      <c r="B23" s="37" t="s">
        <v>220</v>
      </c>
      <c r="C23" s="37" t="s">
        <v>219</v>
      </c>
      <c r="D23" s="37" t="s">
        <v>219</v>
      </c>
      <c r="E23" s="37">
        <v>112001</v>
      </c>
      <c r="F23" s="37" t="s">
        <v>254</v>
      </c>
      <c r="G23" s="151" t="s">
        <v>255</v>
      </c>
      <c r="H23" s="151" t="s">
        <v>255</v>
      </c>
      <c r="I23" s="37"/>
      <c r="J23" s="77"/>
    </row>
    <row r="24" spans="1:10" ht="27" customHeight="1">
      <c r="A24" s="74"/>
      <c r="B24" s="37" t="s">
        <v>222</v>
      </c>
      <c r="C24" s="37"/>
      <c r="D24" s="37"/>
      <c r="E24" s="37">
        <v>112001</v>
      </c>
      <c r="F24" s="37" t="s">
        <v>256</v>
      </c>
      <c r="G24" s="151" t="s">
        <v>257</v>
      </c>
      <c r="H24" s="151" t="s">
        <v>257</v>
      </c>
      <c r="I24" s="37"/>
      <c r="J24" s="77"/>
    </row>
    <row r="25" spans="1:10" ht="27" customHeight="1">
      <c r="A25" s="74"/>
      <c r="B25" s="37" t="s">
        <v>222</v>
      </c>
      <c r="C25" s="37">
        <v>11</v>
      </c>
      <c r="D25" s="37"/>
      <c r="E25" s="37">
        <v>112001</v>
      </c>
      <c r="F25" s="37" t="s">
        <v>258</v>
      </c>
      <c r="G25" s="151" t="s">
        <v>257</v>
      </c>
      <c r="H25" s="151" t="s">
        <v>257</v>
      </c>
      <c r="I25" s="37"/>
      <c r="J25" s="77"/>
    </row>
    <row r="26" spans="1:10" ht="27" customHeight="1">
      <c r="A26" s="74"/>
      <c r="B26" s="37" t="s">
        <v>222</v>
      </c>
      <c r="C26" s="37">
        <v>11</v>
      </c>
      <c r="D26" s="37" t="s">
        <v>213</v>
      </c>
      <c r="E26" s="37">
        <v>112001</v>
      </c>
      <c r="F26" s="37" t="s">
        <v>259</v>
      </c>
      <c r="G26" s="151" t="s">
        <v>260</v>
      </c>
      <c r="H26" s="151" t="s">
        <v>260</v>
      </c>
      <c r="I26" s="37"/>
      <c r="J26" s="77"/>
    </row>
    <row r="27" spans="1:10" ht="27" customHeight="1">
      <c r="B27" s="37" t="s">
        <v>222</v>
      </c>
      <c r="C27" s="37">
        <v>11</v>
      </c>
      <c r="D27" s="37" t="s">
        <v>221</v>
      </c>
      <c r="E27" s="37">
        <v>112001</v>
      </c>
      <c r="F27" s="37" t="s">
        <v>261</v>
      </c>
      <c r="G27" s="151" t="s">
        <v>262</v>
      </c>
      <c r="H27" s="151" t="s">
        <v>262</v>
      </c>
      <c r="I27" s="37"/>
    </row>
    <row r="28" spans="1:10" ht="27" customHeight="1">
      <c r="B28" s="37" t="s">
        <v>222</v>
      </c>
      <c r="C28" s="37">
        <v>11</v>
      </c>
      <c r="D28" s="37" t="s">
        <v>214</v>
      </c>
      <c r="E28" s="37">
        <v>112001</v>
      </c>
      <c r="F28" s="37" t="s">
        <v>263</v>
      </c>
      <c r="G28" s="151" t="s">
        <v>264</v>
      </c>
      <c r="H28" s="151" t="s">
        <v>264</v>
      </c>
      <c r="I28" s="37"/>
    </row>
    <row r="29" spans="1:10" ht="27" customHeight="1">
      <c r="B29" s="37" t="s">
        <v>223</v>
      </c>
      <c r="C29" s="37"/>
      <c r="D29" s="37"/>
      <c r="E29" s="37">
        <v>112001</v>
      </c>
      <c r="F29" s="37" t="s">
        <v>265</v>
      </c>
      <c r="G29" s="151" t="s">
        <v>266</v>
      </c>
      <c r="H29" s="151" t="s">
        <v>266</v>
      </c>
      <c r="I29" s="37"/>
    </row>
    <row r="30" spans="1:10" ht="27" customHeight="1">
      <c r="B30" s="37">
        <v>221</v>
      </c>
      <c r="C30" s="37" t="s">
        <v>221</v>
      </c>
      <c r="D30" s="37"/>
      <c r="E30" s="37">
        <v>112001</v>
      </c>
      <c r="F30" s="37" t="s">
        <v>267</v>
      </c>
      <c r="G30" s="151" t="s">
        <v>266</v>
      </c>
      <c r="H30" s="151" t="s">
        <v>266</v>
      </c>
      <c r="I30" s="37"/>
    </row>
    <row r="31" spans="1:10" ht="27" customHeight="1">
      <c r="B31" s="37">
        <v>221</v>
      </c>
      <c r="C31" s="37" t="s">
        <v>221</v>
      </c>
      <c r="D31" s="37" t="s">
        <v>213</v>
      </c>
      <c r="E31" s="37">
        <v>112001</v>
      </c>
      <c r="F31" s="37" t="s">
        <v>268</v>
      </c>
      <c r="G31" s="151" t="s">
        <v>266</v>
      </c>
      <c r="H31" s="151" t="s">
        <v>266</v>
      </c>
      <c r="I31" s="37"/>
    </row>
  </sheetData>
  <mergeCells count="12">
    <mergeCell ref="A10:A17"/>
    <mergeCell ref="E5:E6"/>
    <mergeCell ref="F5:F6"/>
    <mergeCell ref="G4:G6"/>
    <mergeCell ref="B1:D1"/>
    <mergeCell ref="G1:I1"/>
    <mergeCell ref="B2:I2"/>
    <mergeCell ref="B3:F3"/>
    <mergeCell ref="B4:F4"/>
    <mergeCell ref="H4:H6"/>
    <mergeCell ref="I4:I6"/>
    <mergeCell ref="B5:D5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opLeftCell="A13" workbookViewId="0">
      <selection activeCell="B3" sqref="B3:E3"/>
    </sheetView>
  </sheetViews>
  <sheetFormatPr defaultColWidth="10" defaultRowHeight="13.5"/>
  <cols>
    <col min="1" max="1" width="1.5" style="54" customWidth="1"/>
    <col min="2" max="3" width="6.125" style="54" customWidth="1"/>
    <col min="4" max="4" width="16.375" style="54" customWidth="1"/>
    <col min="5" max="5" width="41" style="54" customWidth="1"/>
    <col min="6" max="8" width="16.375" style="54" customWidth="1"/>
    <col min="9" max="9" width="1.5" style="54" customWidth="1"/>
    <col min="10" max="11" width="14.375" style="54" customWidth="1"/>
    <col min="12" max="12" width="12.75" style="54" customWidth="1"/>
    <col min="13" max="13" width="19.375" style="54" customWidth="1"/>
    <col min="14" max="15" width="19.875" style="54" customWidth="1"/>
    <col min="16" max="16" width="13.875" style="54" customWidth="1"/>
    <col min="17" max="17" width="14.5" style="54" customWidth="1"/>
    <col min="18" max="18" width="12" style="54" customWidth="1"/>
    <col min="19" max="19" width="10.5" style="54" bestFit="1" customWidth="1"/>
    <col min="20" max="16384" width="10" style="54"/>
  </cols>
  <sheetData>
    <row r="1" spans="1:14" ht="14.25" customHeight="1">
      <c r="A1" s="55"/>
      <c r="B1" s="166"/>
      <c r="C1" s="166"/>
      <c r="D1" s="56"/>
      <c r="E1" s="56"/>
      <c r="F1" s="57"/>
      <c r="G1" s="57"/>
      <c r="H1" s="58" t="s">
        <v>141</v>
      </c>
      <c r="I1" s="70"/>
    </row>
    <row r="2" spans="1:14" ht="19.899999999999999" customHeight="1">
      <c r="A2" s="57"/>
      <c r="B2" s="168" t="s">
        <v>142</v>
      </c>
      <c r="C2" s="168"/>
      <c r="D2" s="168"/>
      <c r="E2" s="168"/>
      <c r="F2" s="168"/>
      <c r="G2" s="168"/>
      <c r="H2" s="168"/>
      <c r="I2" s="70"/>
    </row>
    <row r="3" spans="1:14" ht="17.100000000000001" customHeight="1">
      <c r="A3" s="59"/>
      <c r="B3" s="163" t="s">
        <v>225</v>
      </c>
      <c r="C3" s="163"/>
      <c r="D3" s="163"/>
      <c r="E3" s="163"/>
      <c r="G3" s="59"/>
      <c r="H3" s="61" t="s">
        <v>6</v>
      </c>
      <c r="I3" s="70"/>
    </row>
    <row r="4" spans="1:14" ht="21.4" customHeight="1">
      <c r="A4" s="62"/>
      <c r="B4" s="156" t="s">
        <v>9</v>
      </c>
      <c r="C4" s="156"/>
      <c r="D4" s="156"/>
      <c r="E4" s="156"/>
      <c r="F4" s="156" t="s">
        <v>76</v>
      </c>
      <c r="G4" s="156"/>
      <c r="H4" s="156"/>
      <c r="I4" s="70"/>
    </row>
    <row r="5" spans="1:14" ht="21.4" customHeight="1">
      <c r="A5" s="62"/>
      <c r="B5" s="156" t="s">
        <v>80</v>
      </c>
      <c r="C5" s="156"/>
      <c r="D5" s="156" t="s">
        <v>70</v>
      </c>
      <c r="E5" s="156" t="s">
        <v>71</v>
      </c>
      <c r="F5" s="156" t="s">
        <v>59</v>
      </c>
      <c r="G5" s="156" t="s">
        <v>143</v>
      </c>
      <c r="H5" s="156" t="s">
        <v>144</v>
      </c>
      <c r="I5" s="70"/>
    </row>
    <row r="6" spans="1:14" ht="21.4" customHeight="1">
      <c r="A6" s="64"/>
      <c r="B6" s="63" t="s">
        <v>81</v>
      </c>
      <c r="C6" s="63" t="s">
        <v>82</v>
      </c>
      <c r="D6" s="156"/>
      <c r="E6" s="156"/>
      <c r="F6" s="156"/>
      <c r="G6" s="156"/>
      <c r="H6" s="156"/>
      <c r="I6" s="70"/>
    </row>
    <row r="7" spans="1:14" ht="30" customHeight="1">
      <c r="A7" s="144"/>
      <c r="B7" s="143"/>
      <c r="C7" s="143"/>
      <c r="D7" s="143"/>
      <c r="E7" s="143" t="s">
        <v>72</v>
      </c>
      <c r="F7" s="68">
        <v>32672303.960000001</v>
      </c>
      <c r="G7" s="68">
        <v>28431797.829999998</v>
      </c>
      <c r="H7" s="68">
        <v>4240506.13</v>
      </c>
      <c r="I7" s="70"/>
    </row>
    <row r="8" spans="1:14" ht="30" customHeight="1">
      <c r="A8" s="144"/>
      <c r="B8" s="66"/>
      <c r="C8" s="66"/>
      <c r="D8" s="67"/>
      <c r="E8" s="37" t="s">
        <v>416</v>
      </c>
      <c r="F8" s="68"/>
      <c r="G8" s="68"/>
      <c r="H8" s="68"/>
      <c r="I8" s="70"/>
    </row>
    <row r="9" spans="1:14" ht="30" customHeight="1">
      <c r="A9" s="152"/>
      <c r="B9" s="66">
        <v>501</v>
      </c>
      <c r="C9" s="66"/>
      <c r="D9" s="67"/>
      <c r="E9" s="37" t="s">
        <v>417</v>
      </c>
      <c r="F9" s="68">
        <v>22668313.919999998</v>
      </c>
      <c r="G9" s="68">
        <v>22668313.919999998</v>
      </c>
      <c r="H9" s="68"/>
      <c r="I9" s="70"/>
      <c r="M9" s="135"/>
      <c r="N9" s="135"/>
    </row>
    <row r="10" spans="1:14" ht="30" customHeight="1">
      <c r="B10" s="120">
        <v>501</v>
      </c>
      <c r="C10" s="120" t="s">
        <v>213</v>
      </c>
      <c r="D10" s="121">
        <v>112001</v>
      </c>
      <c r="E10" s="69" t="s">
        <v>328</v>
      </c>
      <c r="F10" s="68">
        <v>15861192.399999999</v>
      </c>
      <c r="G10" s="68">
        <v>15861192.399999999</v>
      </c>
      <c r="H10" s="68"/>
      <c r="I10" s="70"/>
      <c r="M10" s="135"/>
    </row>
    <row r="11" spans="1:14" ht="30" customHeight="1">
      <c r="B11" s="120">
        <v>501</v>
      </c>
      <c r="C11" s="120" t="s">
        <v>213</v>
      </c>
      <c r="D11" s="121">
        <v>112001</v>
      </c>
      <c r="E11" s="69" t="s">
        <v>329</v>
      </c>
      <c r="F11" s="68">
        <v>4489962.97</v>
      </c>
      <c r="G11" s="68">
        <v>4489962.97</v>
      </c>
      <c r="H11" s="68"/>
      <c r="I11" s="70"/>
      <c r="M11" s="135"/>
    </row>
    <row r="12" spans="1:14" ht="30" customHeight="1">
      <c r="B12" s="120">
        <v>501</v>
      </c>
      <c r="C12" s="120" t="s">
        <v>324</v>
      </c>
      <c r="D12" s="121">
        <v>112001</v>
      </c>
      <c r="E12" s="69" t="s">
        <v>418</v>
      </c>
      <c r="F12" s="68">
        <v>2255484.5499999998</v>
      </c>
      <c r="G12" s="68">
        <v>2255484.5499999998</v>
      </c>
      <c r="H12" s="68"/>
      <c r="I12" s="70"/>
      <c r="M12" s="135"/>
    </row>
    <row r="13" spans="1:14" ht="30" customHeight="1">
      <c r="B13" s="120">
        <v>501</v>
      </c>
      <c r="C13" s="120">
        <v>99</v>
      </c>
      <c r="D13" s="121">
        <v>112001</v>
      </c>
      <c r="E13" s="69" t="s">
        <v>419</v>
      </c>
      <c r="F13" s="68">
        <v>61674</v>
      </c>
      <c r="G13" s="68">
        <v>61674</v>
      </c>
      <c r="H13" s="68"/>
      <c r="I13" s="70"/>
      <c r="M13" s="135"/>
    </row>
    <row r="14" spans="1:14" ht="30" customHeight="1">
      <c r="B14" s="120" t="s">
        <v>420</v>
      </c>
      <c r="C14" s="120"/>
      <c r="D14" s="129"/>
      <c r="E14" s="69" t="s">
        <v>421</v>
      </c>
      <c r="F14" s="68">
        <v>3622562.08</v>
      </c>
      <c r="G14" s="68"/>
      <c r="H14" s="68">
        <v>3622562.08</v>
      </c>
      <c r="I14" s="70"/>
    </row>
    <row r="15" spans="1:14" ht="30" customHeight="1">
      <c r="B15" s="134">
        <v>502</v>
      </c>
      <c r="C15" s="120" t="s">
        <v>213</v>
      </c>
      <c r="D15" s="129">
        <v>112001</v>
      </c>
      <c r="E15" s="69" t="s">
        <v>422</v>
      </c>
      <c r="F15" s="68">
        <v>2760003.21</v>
      </c>
      <c r="G15" s="68"/>
      <c r="H15" s="130">
        <v>2760003.21</v>
      </c>
      <c r="I15" s="70"/>
      <c r="M15" s="135"/>
    </row>
    <row r="16" spans="1:14" ht="30" customHeight="1">
      <c r="B16" s="120">
        <v>502</v>
      </c>
      <c r="C16" s="120" t="s">
        <v>221</v>
      </c>
      <c r="D16" s="129">
        <v>112001</v>
      </c>
      <c r="E16" s="69" t="s">
        <v>423</v>
      </c>
      <c r="F16" s="68">
        <v>25772</v>
      </c>
      <c r="G16" s="68"/>
      <c r="H16" s="131">
        <v>25772</v>
      </c>
      <c r="I16" s="70"/>
      <c r="M16" s="135"/>
    </row>
    <row r="17" spans="2:15" ht="30" customHeight="1">
      <c r="B17" s="120">
        <v>502</v>
      </c>
      <c r="C17" s="120" t="s">
        <v>214</v>
      </c>
      <c r="D17" s="129">
        <v>112001</v>
      </c>
      <c r="E17" s="69" t="s">
        <v>424</v>
      </c>
      <c r="F17" s="68">
        <v>51544</v>
      </c>
      <c r="G17" s="68"/>
      <c r="H17" s="132">
        <v>51544</v>
      </c>
      <c r="I17" s="70"/>
      <c r="M17" s="135"/>
    </row>
    <row r="18" spans="2:15" ht="30" customHeight="1">
      <c r="B18" s="120">
        <v>502</v>
      </c>
      <c r="C18" s="120" t="s">
        <v>425</v>
      </c>
      <c r="D18" s="129">
        <v>112001</v>
      </c>
      <c r="E18" s="69" t="s">
        <v>317</v>
      </c>
      <c r="F18" s="68">
        <v>150000</v>
      </c>
      <c r="G18" s="68"/>
      <c r="H18" s="132">
        <v>150000</v>
      </c>
      <c r="I18" s="70"/>
      <c r="M18" s="135"/>
    </row>
    <row r="19" spans="2:15" ht="30" customHeight="1">
      <c r="B19" s="120">
        <v>502</v>
      </c>
      <c r="C19" s="120" t="s">
        <v>321</v>
      </c>
      <c r="D19" s="129">
        <v>112001</v>
      </c>
      <c r="E19" s="69" t="s">
        <v>426</v>
      </c>
      <c r="F19" s="68">
        <v>49261</v>
      </c>
      <c r="G19" s="68"/>
      <c r="H19" s="132">
        <v>49261</v>
      </c>
      <c r="I19" s="70"/>
      <c r="M19" s="135"/>
    </row>
    <row r="20" spans="2:15" ht="30" customHeight="1">
      <c r="B20" s="120">
        <v>502</v>
      </c>
      <c r="C20" s="120" t="s">
        <v>321</v>
      </c>
      <c r="D20" s="129">
        <v>112001</v>
      </c>
      <c r="E20" s="139" t="s">
        <v>427</v>
      </c>
      <c r="F20" s="68">
        <v>46494</v>
      </c>
      <c r="G20" s="68"/>
      <c r="H20" s="131">
        <v>46494</v>
      </c>
      <c r="I20" s="70"/>
      <c r="M20" s="135"/>
    </row>
    <row r="21" spans="2:15" ht="30" customHeight="1">
      <c r="B21" s="120">
        <v>502</v>
      </c>
      <c r="C21" s="120" t="s">
        <v>316</v>
      </c>
      <c r="D21" s="129">
        <v>112001</v>
      </c>
      <c r="E21" s="133" t="s">
        <v>428</v>
      </c>
      <c r="F21" s="68">
        <v>45000</v>
      </c>
      <c r="G21" s="68"/>
      <c r="H21" s="131">
        <v>45000</v>
      </c>
      <c r="I21" s="70"/>
    </row>
    <row r="22" spans="2:15" ht="30" customHeight="1">
      <c r="B22" s="120">
        <v>502</v>
      </c>
      <c r="C22" s="120">
        <v>99</v>
      </c>
      <c r="D22" s="129">
        <v>112001</v>
      </c>
      <c r="E22" s="69" t="s">
        <v>429</v>
      </c>
      <c r="F22" s="68">
        <v>494487.87</v>
      </c>
      <c r="G22" s="68"/>
      <c r="H22" s="132">
        <v>494487.87</v>
      </c>
      <c r="I22" s="122"/>
      <c r="N22" s="127"/>
      <c r="O22" s="126"/>
    </row>
    <row r="23" spans="2:15" ht="30" customHeight="1">
      <c r="B23" s="120" t="s">
        <v>430</v>
      </c>
      <c r="C23" s="120"/>
      <c r="D23" s="129"/>
      <c r="E23" s="69" t="s">
        <v>431</v>
      </c>
      <c r="F23" s="68">
        <v>51000</v>
      </c>
      <c r="G23" s="68"/>
      <c r="H23" s="132">
        <v>51000</v>
      </c>
      <c r="I23" s="70"/>
      <c r="J23" s="123"/>
      <c r="K23" s="123"/>
      <c r="N23" s="124"/>
      <c r="O23" s="125"/>
    </row>
    <row r="24" spans="2:15" ht="27" customHeight="1">
      <c r="B24" s="134">
        <v>503</v>
      </c>
      <c r="C24" s="120" t="s">
        <v>321</v>
      </c>
      <c r="D24" s="129">
        <v>112001</v>
      </c>
      <c r="E24" s="133" t="s">
        <v>432</v>
      </c>
      <c r="F24" s="132">
        <v>51000</v>
      </c>
      <c r="G24" s="118"/>
      <c r="H24" s="132">
        <v>51000</v>
      </c>
      <c r="I24" s="122"/>
      <c r="N24" s="124"/>
      <c r="O24" s="125"/>
    </row>
    <row r="25" spans="2:15" ht="27" customHeight="1">
      <c r="B25" s="134">
        <v>505</v>
      </c>
      <c r="C25" s="120"/>
      <c r="D25" s="129"/>
      <c r="E25" s="133" t="s">
        <v>433</v>
      </c>
      <c r="F25" s="68">
        <v>3538130.0999999996</v>
      </c>
      <c r="G25" s="136">
        <v>2991186.05</v>
      </c>
      <c r="H25" s="132">
        <v>546944.05000000005</v>
      </c>
      <c r="I25" s="122"/>
      <c r="N25" s="124"/>
      <c r="O25" s="125"/>
    </row>
    <row r="26" spans="2:15" ht="27" customHeight="1">
      <c r="B26" s="153" t="s">
        <v>325</v>
      </c>
      <c r="C26" s="153" t="s">
        <v>213</v>
      </c>
      <c r="D26" s="129">
        <v>112001</v>
      </c>
      <c r="E26" s="69" t="s">
        <v>328</v>
      </c>
      <c r="F26" s="68">
        <v>2991186.05</v>
      </c>
      <c r="G26" s="68">
        <v>2991186.05</v>
      </c>
      <c r="H26" s="68"/>
      <c r="N26" s="124"/>
      <c r="O26" s="125"/>
    </row>
    <row r="27" spans="2:15" ht="27" customHeight="1">
      <c r="B27" s="153" t="s">
        <v>326</v>
      </c>
      <c r="C27" s="153" t="s">
        <v>323</v>
      </c>
      <c r="D27" s="129">
        <v>112001</v>
      </c>
      <c r="E27" s="69" t="s">
        <v>434</v>
      </c>
      <c r="F27" s="68">
        <v>546944.05000000005</v>
      </c>
      <c r="G27" s="68"/>
      <c r="H27" s="68">
        <v>546944.05000000005</v>
      </c>
      <c r="N27" s="124"/>
      <c r="O27" s="125"/>
    </row>
    <row r="28" spans="2:15" ht="27" customHeight="1">
      <c r="B28" s="153" t="s">
        <v>435</v>
      </c>
      <c r="C28" s="153"/>
      <c r="D28" s="129"/>
      <c r="E28" s="69" t="s">
        <v>436</v>
      </c>
      <c r="F28" s="68">
        <v>20000</v>
      </c>
      <c r="G28" s="68"/>
      <c r="H28" s="68">
        <v>20000</v>
      </c>
      <c r="N28" s="124"/>
      <c r="O28" s="125"/>
    </row>
    <row r="29" spans="2:15" ht="27" customHeight="1">
      <c r="B29" s="116">
        <v>506</v>
      </c>
      <c r="C29" s="154" t="s">
        <v>307</v>
      </c>
      <c r="D29" s="129">
        <v>112001</v>
      </c>
      <c r="E29" s="133" t="s">
        <v>437</v>
      </c>
      <c r="F29" s="136">
        <v>20000</v>
      </c>
      <c r="G29" s="118"/>
      <c r="H29" s="131">
        <v>20000</v>
      </c>
      <c r="N29" s="119"/>
      <c r="O29" s="128"/>
    </row>
    <row r="30" spans="2:15" ht="27" customHeight="1">
      <c r="B30" s="116">
        <v>509</v>
      </c>
      <c r="C30" s="154"/>
      <c r="D30" s="129"/>
      <c r="E30" s="133" t="s">
        <v>438</v>
      </c>
      <c r="F30" s="136">
        <v>2772297.86</v>
      </c>
      <c r="G30" s="136">
        <v>2772297.86</v>
      </c>
      <c r="H30" s="131"/>
      <c r="N30" s="119"/>
      <c r="O30" s="128"/>
    </row>
    <row r="31" spans="2:15" ht="27" customHeight="1">
      <c r="B31" s="116">
        <v>509</v>
      </c>
      <c r="C31" s="154" t="s">
        <v>439</v>
      </c>
      <c r="D31" s="121" t="s">
        <v>327</v>
      </c>
      <c r="E31" s="133" t="s">
        <v>440</v>
      </c>
      <c r="F31" s="136">
        <v>2772297.86</v>
      </c>
      <c r="G31" s="130">
        <v>2772297.86</v>
      </c>
      <c r="H31" s="131"/>
      <c r="N31" s="119"/>
      <c r="O31" s="128"/>
    </row>
    <row r="32" spans="2:15">
      <c r="N32" s="119"/>
      <c r="O32" s="128"/>
    </row>
    <row r="33" spans="14:15">
      <c r="N33" s="119"/>
      <c r="O33" s="128"/>
    </row>
  </sheetData>
  <mergeCells count="11">
    <mergeCell ref="H5:H6"/>
    <mergeCell ref="B5:C5"/>
    <mergeCell ref="D5:D6"/>
    <mergeCell ref="E5:E6"/>
    <mergeCell ref="F5:F6"/>
    <mergeCell ref="G5:G6"/>
    <mergeCell ref="B1:C1"/>
    <mergeCell ref="B2:H2"/>
    <mergeCell ref="B3:E3"/>
    <mergeCell ref="B4:E4"/>
    <mergeCell ref="F4:H4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  <ignoredErrors>
    <ignoredError sqref="S23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activeCell="G10" sqref="G9:G10"/>
    </sheetView>
  </sheetViews>
  <sheetFormatPr defaultColWidth="10" defaultRowHeight="13.5"/>
  <cols>
    <col min="1" max="1" width="1.5" style="38" customWidth="1"/>
    <col min="2" max="2" width="11" style="38" customWidth="1"/>
    <col min="3" max="4" width="6.625" style="38" customWidth="1"/>
    <col min="5" max="5" width="26.625" style="38" customWidth="1"/>
    <col min="6" max="6" width="48.625" style="38" customWidth="1"/>
    <col min="7" max="7" width="26.625" style="38" customWidth="1"/>
    <col min="8" max="8" width="1.5" style="38" customWidth="1"/>
    <col min="9" max="10" width="9.75" style="38" customWidth="1"/>
    <col min="11" max="16384" width="10" style="38"/>
  </cols>
  <sheetData>
    <row r="1" spans="1:8" ht="24.95" customHeight="1">
      <c r="A1" s="39"/>
      <c r="B1" s="2"/>
      <c r="C1" s="2"/>
      <c r="D1" s="2"/>
      <c r="E1" s="40"/>
      <c r="F1" s="40"/>
      <c r="G1" s="41" t="s">
        <v>145</v>
      </c>
      <c r="H1" s="42"/>
    </row>
    <row r="2" spans="1:8" ht="22.9" customHeight="1">
      <c r="A2" s="39"/>
      <c r="B2" s="158" t="s">
        <v>146</v>
      </c>
      <c r="C2" s="158"/>
      <c r="D2" s="158"/>
      <c r="E2" s="158"/>
      <c r="F2" s="158"/>
      <c r="G2" s="158"/>
      <c r="H2" s="42" t="s">
        <v>4</v>
      </c>
    </row>
    <row r="3" spans="1:8" ht="19.5" customHeight="1">
      <c r="A3" s="43"/>
      <c r="B3" s="159" t="s">
        <v>441</v>
      </c>
      <c r="C3" s="159"/>
      <c r="D3" s="159"/>
      <c r="E3" s="159"/>
      <c r="F3" s="159"/>
      <c r="G3" s="44" t="s">
        <v>6</v>
      </c>
      <c r="H3" s="45"/>
    </row>
    <row r="4" spans="1:8" ht="24.4" customHeight="1">
      <c r="A4" s="46"/>
      <c r="B4" s="162" t="s">
        <v>80</v>
      </c>
      <c r="C4" s="162"/>
      <c r="D4" s="162"/>
      <c r="E4" s="162" t="s">
        <v>70</v>
      </c>
      <c r="F4" s="162" t="s">
        <v>71</v>
      </c>
      <c r="G4" s="162" t="s">
        <v>147</v>
      </c>
      <c r="H4" s="47"/>
    </row>
    <row r="5" spans="1:8" ht="24" customHeight="1">
      <c r="A5" s="46"/>
      <c r="B5" s="20" t="s">
        <v>81</v>
      </c>
      <c r="C5" s="20" t="s">
        <v>82</v>
      </c>
      <c r="D5" s="20" t="s">
        <v>83</v>
      </c>
      <c r="E5" s="162"/>
      <c r="F5" s="162"/>
      <c r="G5" s="162"/>
      <c r="H5" s="48"/>
    </row>
    <row r="6" spans="1:8" ht="27.95" customHeight="1">
      <c r="A6" s="49"/>
      <c r="B6" s="24"/>
      <c r="C6" s="24"/>
      <c r="D6" s="24"/>
      <c r="E6" s="24"/>
      <c r="F6" s="24" t="s">
        <v>72</v>
      </c>
      <c r="G6" s="221">
        <v>2130000</v>
      </c>
      <c r="H6" s="50"/>
    </row>
    <row r="7" spans="1:8" ht="30.95" customHeight="1">
      <c r="A7" s="49"/>
      <c r="B7" s="24"/>
      <c r="C7" s="24"/>
      <c r="D7" s="24"/>
      <c r="E7" s="24" t="s">
        <v>73</v>
      </c>
      <c r="F7" s="24" t="s">
        <v>148</v>
      </c>
      <c r="G7" s="221"/>
      <c r="H7" s="50"/>
    </row>
    <row r="8" spans="1:8" ht="30.95" customHeight="1">
      <c r="A8" s="49"/>
      <c r="B8" s="24">
        <v>201</v>
      </c>
      <c r="C8" s="24"/>
      <c r="D8" s="24"/>
      <c r="E8" s="24">
        <v>112001</v>
      </c>
      <c r="F8" s="24" t="s">
        <v>443</v>
      </c>
      <c r="G8" s="221">
        <v>2130000</v>
      </c>
      <c r="H8" s="50"/>
    </row>
    <row r="9" spans="1:8" ht="30.95" customHeight="1">
      <c r="A9" s="49"/>
      <c r="B9" s="24">
        <v>201</v>
      </c>
      <c r="C9" s="24" t="s">
        <v>212</v>
      </c>
      <c r="D9" s="24"/>
      <c r="E9" s="24">
        <v>112001</v>
      </c>
      <c r="F9" s="24" t="s">
        <v>442</v>
      </c>
      <c r="G9" s="221">
        <v>2130000</v>
      </c>
      <c r="H9" s="50"/>
    </row>
    <row r="10" spans="1:8" ht="22.9" customHeight="1">
      <c r="A10" s="49"/>
      <c r="B10" s="24">
        <v>201</v>
      </c>
      <c r="C10" s="24" t="s">
        <v>212</v>
      </c>
      <c r="D10" s="24" t="s">
        <v>216</v>
      </c>
      <c r="E10" s="24">
        <v>112001</v>
      </c>
      <c r="F10" s="24" t="s">
        <v>239</v>
      </c>
      <c r="G10" s="221">
        <v>800000</v>
      </c>
      <c r="H10" s="50"/>
    </row>
    <row r="11" spans="1:8" ht="22.9" customHeight="1">
      <c r="A11" s="49"/>
      <c r="B11" s="24">
        <v>201</v>
      </c>
      <c r="C11" s="24" t="s">
        <v>212</v>
      </c>
      <c r="D11" s="24" t="s">
        <v>214</v>
      </c>
      <c r="E11" s="24">
        <v>112001</v>
      </c>
      <c r="F11" s="24" t="s">
        <v>330</v>
      </c>
      <c r="G11" s="221">
        <v>910000</v>
      </c>
      <c r="H11" s="50"/>
    </row>
    <row r="12" spans="1:8" ht="22.9" customHeight="1">
      <c r="A12" s="46"/>
      <c r="B12" s="24">
        <v>201</v>
      </c>
      <c r="C12" s="24" t="s">
        <v>212</v>
      </c>
      <c r="D12" s="24" t="s">
        <v>331</v>
      </c>
      <c r="E12" s="24">
        <v>112001</v>
      </c>
      <c r="F12" s="24" t="s">
        <v>333</v>
      </c>
      <c r="G12" s="221">
        <v>150000</v>
      </c>
      <c r="H12" s="47"/>
    </row>
    <row r="13" spans="1:8" ht="22.9" customHeight="1">
      <c r="A13" s="46"/>
      <c r="B13" s="24">
        <v>201</v>
      </c>
      <c r="C13" s="24" t="s">
        <v>212</v>
      </c>
      <c r="D13" s="24" t="s">
        <v>332</v>
      </c>
      <c r="E13" s="24">
        <v>112001</v>
      </c>
      <c r="F13" s="24" t="s">
        <v>334</v>
      </c>
      <c r="G13" s="221">
        <v>270000</v>
      </c>
      <c r="H13" s="47"/>
    </row>
    <row r="14" spans="1:8" ht="27.95" customHeight="1">
      <c r="A14" s="46"/>
      <c r="B14" s="138"/>
      <c r="C14" s="138"/>
      <c r="D14" s="138"/>
      <c r="E14" s="24"/>
      <c r="F14" s="24"/>
      <c r="G14" s="137"/>
      <c r="H14" s="48"/>
    </row>
    <row r="15" spans="1:8" ht="27.95" customHeight="1">
      <c r="A15" s="46"/>
      <c r="B15" s="138"/>
      <c r="C15" s="138"/>
      <c r="D15" s="138"/>
      <c r="E15" s="24"/>
      <c r="F15" s="24"/>
      <c r="G15" s="25"/>
      <c r="H15" s="48"/>
    </row>
    <row r="16" spans="1:8" ht="9.75" customHeight="1">
      <c r="A16" s="51"/>
      <c r="B16" s="52"/>
      <c r="C16" s="52"/>
      <c r="D16" s="52"/>
      <c r="E16" s="52"/>
      <c r="F16" s="51"/>
      <c r="G16" s="51"/>
      <c r="H16" s="53"/>
    </row>
  </sheetData>
  <mergeCells count="6">
    <mergeCell ref="B2:G2"/>
    <mergeCell ref="B3:F3"/>
    <mergeCell ref="B4:D4"/>
    <mergeCell ref="E4:E5"/>
    <mergeCell ref="F4:F5"/>
    <mergeCell ref="G4:G5"/>
  </mergeCells>
  <phoneticPr fontId="32" type="noConversion"/>
  <printOptions horizontalCentered="1"/>
  <pageMargins left="0.59027777777777801" right="0.59027777777777801" top="1.37777777777778" bottom="0.9840277777777779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18</vt:i4>
      </vt:variant>
      <vt:variant>
        <vt:lpstr>命名范围</vt:lpstr>
      </vt:variant>
      <vt:variant>
        <vt:i4>3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7</vt:lpstr>
      <vt:lpstr>'1'!Print_Area</vt:lpstr>
      <vt:lpstr>'1-2'!Print_Area</vt:lpstr>
      <vt:lpstr>封面!Print_Area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吴启利</cp:lastModifiedBy>
  <dcterms:created xsi:type="dcterms:W3CDTF">2022-03-04T19:28:00Z</dcterms:created>
  <dcterms:modified xsi:type="dcterms:W3CDTF">2025-02-21T03:05:56Z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